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T:\sammlung\"/>
    </mc:Choice>
  </mc:AlternateContent>
  <bookViews>
    <workbookView xWindow="0" yWindow="0" windowWidth="18870" windowHeight="7815"/>
  </bookViews>
  <sheets>
    <sheet name="Tabelle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" l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5" i="1"/>
  <c r="C4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A6" i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5" i="1"/>
  <c r="B5" i="1"/>
  <c r="B4" i="1"/>
  <c r="B6" i="1"/>
  <c r="B7" i="1" l="1"/>
  <c r="B8" i="1" l="1"/>
  <c r="B9" i="1" l="1"/>
  <c r="B10" i="1" l="1"/>
  <c r="B11" i="1" l="1"/>
  <c r="B12" i="1" l="1"/>
  <c r="B13" i="1" l="1"/>
  <c r="B14" i="1" l="1"/>
  <c r="B15" i="1" l="1"/>
  <c r="B16" i="1" l="1"/>
  <c r="B17" i="1"/>
</calcChain>
</file>

<file path=xl/sharedStrings.xml><?xml version="1.0" encoding="utf-8"?>
<sst xmlns="http://schemas.openxmlformats.org/spreadsheetml/2006/main" count="4" uniqueCount="4">
  <si>
    <t>t</t>
  </si>
  <si>
    <t>y</t>
  </si>
  <si>
    <t>v</t>
  </si>
  <si>
    <t>ymax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</si>
</sst>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y(t)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Tabelle1!$A$4:$A$30</c:f>
              <c:numCache>
                <c:formatCode>General</c:formatCode>
                <c:ptCount val="27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  <c:pt idx="19">
                  <c:v>1.9000000000000006</c:v>
                </c:pt>
                <c:pt idx="20">
                  <c:v>2.0000000000000004</c:v>
                </c:pt>
                <c:pt idx="21">
                  <c:v>2.1000000000000005</c:v>
                </c:pt>
                <c:pt idx="22">
                  <c:v>2.2000000000000006</c:v>
                </c:pt>
                <c:pt idx="23">
                  <c:v>2.3000000000000007</c:v>
                </c:pt>
                <c:pt idx="24">
                  <c:v>2.4000000000000008</c:v>
                </c:pt>
                <c:pt idx="25">
                  <c:v>2.5000000000000009</c:v>
                </c:pt>
                <c:pt idx="26">
                  <c:v>2.52</c:v>
                </c:pt>
              </c:numCache>
            </c:numRef>
          </c:xVal>
          <c:yVal>
            <c:numRef>
              <c:f>Tabelle1!$B$4:$B$30</c:f>
              <c:numCache>
                <c:formatCode>General</c:formatCode>
                <c:ptCount val="27"/>
                <c:pt idx="0">
                  <c:v>-0.1</c:v>
                </c:pt>
                <c:pt idx="1">
                  <c:v>-8.7758256189037279E-2</c:v>
                </c:pt>
                <c:pt idx="2">
                  <c:v>-5.4030230586813978E-2</c:v>
                </c:pt>
                <c:pt idx="3">
                  <c:v>-7.073720166770269E-3</c:v>
                </c:pt>
                <c:pt idx="4">
                  <c:v>4.1614683654714241E-2</c:v>
                </c:pt>
                <c:pt idx="5">
                  <c:v>8.011436155469337E-2</c:v>
                </c:pt>
                <c:pt idx="6">
                  <c:v>9.8999249660044544E-2</c:v>
                </c:pt>
                <c:pt idx="7">
                  <c:v>9.3645668729079645E-2</c:v>
                </c:pt>
                <c:pt idx="8">
                  <c:v>6.5364362086361233E-2</c:v>
                </c:pt>
                <c:pt idx="9">
                  <c:v>2.1079579943077971E-2</c:v>
                </c:pt>
                <c:pt idx="10">
                  <c:v>-2.8366218546322541E-2</c:v>
                </c:pt>
                <c:pt idx="11">
                  <c:v>-7.0866977429125941E-2</c:v>
                </c:pt>
                <c:pt idx="12">
                  <c:v>-9.6017028665036599E-2</c:v>
                </c:pt>
                <c:pt idx="13">
                  <c:v>-9.7658762572802357E-2</c:v>
                </c:pt>
                <c:pt idx="14">
                  <c:v>-7.539022543433041E-2</c:v>
                </c:pt>
                <c:pt idx="15">
                  <c:v>-3.4663531783502503E-2</c:v>
                </c:pt>
                <c:pt idx="16">
                  <c:v>1.4550003380861529E-2</c:v>
                </c:pt>
                <c:pt idx="17">
                  <c:v>6.0201190268482509E-2</c:v>
                </c:pt>
                <c:pt idx="18">
                  <c:v>9.1113026188467783E-2</c:v>
                </c:pt>
                <c:pt idx="19">
                  <c:v>9.9717215619637825E-2</c:v>
                </c:pt>
                <c:pt idx="20">
                  <c:v>8.3907152907645152E-2</c:v>
                </c:pt>
                <c:pt idx="21">
                  <c:v>4.7553692799598944E-2</c:v>
                </c:pt>
                <c:pt idx="22">
                  <c:v>-4.4256979880543382E-4</c:v>
                </c:pt>
                <c:pt idx="23">
                  <c:v>-4.8330475875300899E-2</c:v>
                </c:pt>
                <c:pt idx="24">
                  <c:v>-8.4385395873249405E-2</c:v>
                </c:pt>
                <c:pt idx="25">
                  <c:v>-9.9779827917858097E-2</c:v>
                </c:pt>
                <c:pt idx="26">
                  <c:v>-9.9943458550100478E-2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4311232"/>
        <c:axId val="584310840"/>
      </c:scatterChart>
      <c:valAx>
        <c:axId val="5843112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 in 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84310840"/>
        <c:crosses val="autoZero"/>
        <c:crossBetween val="midCat"/>
      </c:valAx>
      <c:valAx>
        <c:axId val="584310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 in m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84311232"/>
        <c:crosses val="autoZero"/>
        <c:crossBetween val="midCat"/>
      </c:valAx>
      <c:spPr>
        <a:solidFill>
          <a:schemeClr val="accent4">
            <a:lumMod val="20000"/>
            <a:lumOff val="80000"/>
          </a:schemeClr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v(t)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xVal>
            <c:numRef>
              <c:f>Tabelle1!$A$4:$A$30</c:f>
              <c:numCache>
                <c:formatCode>General</c:formatCode>
                <c:ptCount val="27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  <c:pt idx="19">
                  <c:v>1.9000000000000006</c:v>
                </c:pt>
                <c:pt idx="20">
                  <c:v>2.0000000000000004</c:v>
                </c:pt>
                <c:pt idx="21">
                  <c:v>2.1000000000000005</c:v>
                </c:pt>
                <c:pt idx="22">
                  <c:v>2.2000000000000006</c:v>
                </c:pt>
                <c:pt idx="23">
                  <c:v>2.3000000000000007</c:v>
                </c:pt>
                <c:pt idx="24">
                  <c:v>2.4000000000000008</c:v>
                </c:pt>
                <c:pt idx="25">
                  <c:v>2.5000000000000009</c:v>
                </c:pt>
                <c:pt idx="26">
                  <c:v>2.52</c:v>
                </c:pt>
              </c:numCache>
            </c:numRef>
          </c:xVal>
          <c:yVal>
            <c:numRef>
              <c:f>Tabelle1!$C$4:$C$30</c:f>
              <c:numCache>
                <c:formatCode>General</c:formatCode>
                <c:ptCount val="27"/>
                <c:pt idx="0">
                  <c:v>0</c:v>
                </c:pt>
                <c:pt idx="1">
                  <c:v>0.2397127693021015</c:v>
                </c:pt>
                <c:pt idx="2">
                  <c:v>0.42073549240394825</c:v>
                </c:pt>
                <c:pt idx="3">
                  <c:v>0.49874749330202722</c:v>
                </c:pt>
                <c:pt idx="4">
                  <c:v>0.45464871341284085</c:v>
                </c:pt>
                <c:pt idx="5">
                  <c:v>0.29923607205197827</c:v>
                </c:pt>
                <c:pt idx="6">
                  <c:v>7.0560004029933607E-2</c:v>
                </c:pt>
                <c:pt idx="7">
                  <c:v>-0.17539161384480992</c:v>
                </c:pt>
                <c:pt idx="8">
                  <c:v>-0.37840124765396399</c:v>
                </c:pt>
                <c:pt idx="9">
                  <c:v>-0.4887650588325485</c:v>
                </c:pt>
                <c:pt idx="10">
                  <c:v>-0.47946213733156934</c:v>
                </c:pt>
                <c:pt idx="11">
                  <c:v>-0.3527701627851963</c:v>
                </c:pt>
                <c:pt idx="12">
                  <c:v>-0.13970774909946293</c:v>
                </c:pt>
                <c:pt idx="13">
                  <c:v>0.10755999404390776</c:v>
                </c:pt>
                <c:pt idx="14">
                  <c:v>0.32849329935939486</c:v>
                </c:pt>
                <c:pt idx="15">
                  <c:v>0.46899998838736956</c:v>
                </c:pt>
                <c:pt idx="16">
                  <c:v>0.49467912331169078</c:v>
                </c:pt>
                <c:pt idx="17">
                  <c:v>0.39924355631174463</c:v>
                </c:pt>
                <c:pt idx="18">
                  <c:v>0.20605924262087746</c:v>
                </c:pt>
                <c:pt idx="19">
                  <c:v>-3.7575560230906427E-2</c:v>
                </c:pt>
                <c:pt idx="20">
                  <c:v>-0.27201055544468566</c:v>
                </c:pt>
                <c:pt idx="21">
                  <c:v>-0.43984787998583591</c:v>
                </c:pt>
                <c:pt idx="22">
                  <c:v>-0.49999510327535174</c:v>
                </c:pt>
                <c:pt idx="23">
                  <c:v>-0.43772608734421342</c:v>
                </c:pt>
                <c:pt idx="24">
                  <c:v>-0.26828645900021597</c:v>
                </c:pt>
                <c:pt idx="25">
                  <c:v>-3.3160948675598573E-2</c:v>
                </c:pt>
                <c:pt idx="26">
                  <c:v>1.6811523610568348E-2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9690904"/>
        <c:axId val="159687768"/>
      </c:scatterChart>
      <c:valAx>
        <c:axId val="1596909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 in 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9687768"/>
        <c:crosses val="autoZero"/>
        <c:crossBetween val="midCat"/>
      </c:valAx>
      <c:valAx>
        <c:axId val="159687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v in m/s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9690904"/>
        <c:crosses val="autoZero"/>
        <c:crossBetween val="midCat"/>
      </c:valAx>
      <c:spPr>
        <a:solidFill>
          <a:schemeClr val="accent4">
            <a:lumMod val="20000"/>
            <a:lumOff val="80000"/>
          </a:schemeClr>
        </a:solidFill>
        <a:ln>
          <a:solidFill>
            <a:schemeClr val="accent4">
              <a:lumMod val="20000"/>
              <a:lumOff val="80000"/>
            </a:schemeClr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y(t)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Tabelle1!$A$4:$A$30</c:f>
              <c:numCache>
                <c:formatCode>General</c:formatCode>
                <c:ptCount val="27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  <c:pt idx="19">
                  <c:v>1.9000000000000006</c:v>
                </c:pt>
                <c:pt idx="20">
                  <c:v>2.0000000000000004</c:v>
                </c:pt>
                <c:pt idx="21">
                  <c:v>2.1000000000000005</c:v>
                </c:pt>
                <c:pt idx="22">
                  <c:v>2.2000000000000006</c:v>
                </c:pt>
                <c:pt idx="23">
                  <c:v>2.3000000000000007</c:v>
                </c:pt>
                <c:pt idx="24">
                  <c:v>2.4000000000000008</c:v>
                </c:pt>
                <c:pt idx="25">
                  <c:v>2.5000000000000009</c:v>
                </c:pt>
                <c:pt idx="26">
                  <c:v>2.52</c:v>
                </c:pt>
              </c:numCache>
            </c:numRef>
          </c:xVal>
          <c:yVal>
            <c:numRef>
              <c:f>Tabelle1!$B$4:$B$30</c:f>
              <c:numCache>
                <c:formatCode>General</c:formatCode>
                <c:ptCount val="27"/>
                <c:pt idx="0">
                  <c:v>-0.1</c:v>
                </c:pt>
                <c:pt idx="1">
                  <c:v>-8.7758256189037279E-2</c:v>
                </c:pt>
                <c:pt idx="2">
                  <c:v>-5.4030230586813978E-2</c:v>
                </c:pt>
                <c:pt idx="3">
                  <c:v>-7.073720166770269E-3</c:v>
                </c:pt>
                <c:pt idx="4">
                  <c:v>4.1614683654714241E-2</c:v>
                </c:pt>
                <c:pt idx="5">
                  <c:v>8.011436155469337E-2</c:v>
                </c:pt>
                <c:pt idx="6">
                  <c:v>9.8999249660044544E-2</c:v>
                </c:pt>
                <c:pt idx="7">
                  <c:v>9.3645668729079645E-2</c:v>
                </c:pt>
                <c:pt idx="8">
                  <c:v>6.5364362086361233E-2</c:v>
                </c:pt>
                <c:pt idx="9">
                  <c:v>2.1079579943077971E-2</c:v>
                </c:pt>
                <c:pt idx="10">
                  <c:v>-2.8366218546322541E-2</c:v>
                </c:pt>
                <c:pt idx="11">
                  <c:v>-7.0866977429125941E-2</c:v>
                </c:pt>
                <c:pt idx="12">
                  <c:v>-9.6017028665036599E-2</c:v>
                </c:pt>
                <c:pt idx="13">
                  <c:v>-9.7658762572802357E-2</c:v>
                </c:pt>
                <c:pt idx="14">
                  <c:v>-7.539022543433041E-2</c:v>
                </c:pt>
                <c:pt idx="15">
                  <c:v>-3.4663531783502503E-2</c:v>
                </c:pt>
                <c:pt idx="16">
                  <c:v>1.4550003380861529E-2</c:v>
                </c:pt>
                <c:pt idx="17">
                  <c:v>6.0201190268482509E-2</c:v>
                </c:pt>
                <c:pt idx="18">
                  <c:v>9.1113026188467783E-2</c:v>
                </c:pt>
                <c:pt idx="19">
                  <c:v>9.9717215619637825E-2</c:v>
                </c:pt>
                <c:pt idx="20">
                  <c:v>8.3907152907645152E-2</c:v>
                </c:pt>
                <c:pt idx="21">
                  <c:v>4.7553692799598944E-2</c:v>
                </c:pt>
                <c:pt idx="22">
                  <c:v>-4.4256979880543382E-4</c:v>
                </c:pt>
                <c:pt idx="23">
                  <c:v>-4.8330475875300899E-2</c:v>
                </c:pt>
                <c:pt idx="24">
                  <c:v>-8.4385395873249405E-2</c:v>
                </c:pt>
                <c:pt idx="25">
                  <c:v>-9.9779827917858097E-2</c:v>
                </c:pt>
                <c:pt idx="26">
                  <c:v>-9.9943458550100478E-2</c:v>
                </c:pt>
              </c:numCache>
            </c:numRef>
          </c:yVal>
          <c:smooth val="1"/>
        </c:ser>
        <c:ser>
          <c:idx val="1"/>
          <c:order val="1"/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Tabelle1!$A$4:$A$30</c:f>
              <c:numCache>
                <c:formatCode>General</c:formatCode>
                <c:ptCount val="27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  <c:pt idx="19">
                  <c:v>1.9000000000000006</c:v>
                </c:pt>
                <c:pt idx="20">
                  <c:v>2.0000000000000004</c:v>
                </c:pt>
                <c:pt idx="21">
                  <c:v>2.1000000000000005</c:v>
                </c:pt>
                <c:pt idx="22">
                  <c:v>2.2000000000000006</c:v>
                </c:pt>
                <c:pt idx="23">
                  <c:v>2.3000000000000007</c:v>
                </c:pt>
                <c:pt idx="24">
                  <c:v>2.4000000000000008</c:v>
                </c:pt>
                <c:pt idx="25">
                  <c:v>2.5000000000000009</c:v>
                </c:pt>
                <c:pt idx="26">
                  <c:v>2.52</c:v>
                </c:pt>
              </c:numCache>
            </c:numRef>
          </c:xVal>
          <c:yVal>
            <c:numRef>
              <c:f>Tabelle1!$D$5:$D$30</c:f>
              <c:numCache>
                <c:formatCode>General</c:formatCode>
                <c:ptCount val="26"/>
                <c:pt idx="0">
                  <c:v>0.04</c:v>
                </c:pt>
                <c:pt idx="1">
                  <c:v>0.04</c:v>
                </c:pt>
                <c:pt idx="2">
                  <c:v>0.04</c:v>
                </c:pt>
                <c:pt idx="3">
                  <c:v>0.04</c:v>
                </c:pt>
                <c:pt idx="4">
                  <c:v>0.04</c:v>
                </c:pt>
                <c:pt idx="5">
                  <c:v>0.04</c:v>
                </c:pt>
                <c:pt idx="6">
                  <c:v>0.04</c:v>
                </c:pt>
                <c:pt idx="7">
                  <c:v>0.04</c:v>
                </c:pt>
                <c:pt idx="8">
                  <c:v>0.04</c:v>
                </c:pt>
                <c:pt idx="9">
                  <c:v>0.04</c:v>
                </c:pt>
                <c:pt idx="10">
                  <c:v>0.04</c:v>
                </c:pt>
                <c:pt idx="11">
                  <c:v>0.04</c:v>
                </c:pt>
                <c:pt idx="12">
                  <c:v>0.04</c:v>
                </c:pt>
                <c:pt idx="13">
                  <c:v>0.04</c:v>
                </c:pt>
                <c:pt idx="14">
                  <c:v>0.04</c:v>
                </c:pt>
                <c:pt idx="15">
                  <c:v>0.04</c:v>
                </c:pt>
                <c:pt idx="16">
                  <c:v>0.04</c:v>
                </c:pt>
                <c:pt idx="17">
                  <c:v>0.04</c:v>
                </c:pt>
                <c:pt idx="18">
                  <c:v>0.04</c:v>
                </c:pt>
                <c:pt idx="19">
                  <c:v>0.04</c:v>
                </c:pt>
                <c:pt idx="20">
                  <c:v>0.04</c:v>
                </c:pt>
                <c:pt idx="21">
                  <c:v>0.04</c:v>
                </c:pt>
                <c:pt idx="22">
                  <c:v>0.04</c:v>
                </c:pt>
                <c:pt idx="23">
                  <c:v>0.04</c:v>
                </c:pt>
                <c:pt idx="24">
                  <c:v>0.04</c:v>
                </c:pt>
                <c:pt idx="25">
                  <c:v>0.04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905424"/>
        <c:axId val="588899152"/>
      </c:scatterChart>
      <c:valAx>
        <c:axId val="5889054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 in 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88899152"/>
        <c:crosses val="autoZero"/>
        <c:crossBetween val="midCat"/>
      </c:valAx>
      <c:valAx>
        <c:axId val="588899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 in m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88905424"/>
        <c:crosses val="autoZero"/>
        <c:crossBetween val="midCat"/>
      </c:valAx>
      <c:spPr>
        <a:solidFill>
          <a:schemeClr val="accent4">
            <a:lumMod val="20000"/>
            <a:lumOff val="80000"/>
          </a:schemeClr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714375</xdr:colOff>
      <xdr:row>2</xdr:row>
      <xdr:rowOff>52387</xdr:rowOff>
    </xdr:from>
    <xdr:to>
      <xdr:col>10</xdr:col>
      <xdr:colOff>714375</xdr:colOff>
      <xdr:row>16</xdr:row>
      <xdr:rowOff>128587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733425</xdr:colOff>
      <xdr:row>17</xdr:row>
      <xdr:rowOff>33337</xdr:rowOff>
    </xdr:from>
    <xdr:to>
      <xdr:col>10</xdr:col>
      <xdr:colOff>733425</xdr:colOff>
      <xdr:row>31</xdr:row>
      <xdr:rowOff>109537</xdr:rowOff>
    </xdr:to>
    <xdr:graphicFrame macro="">
      <xdr:nvGraphicFramePr>
        <xdr:cNvPr id="5" name="Diagramm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695325</xdr:colOff>
      <xdr:row>33</xdr:row>
      <xdr:rowOff>57150</xdr:rowOff>
    </xdr:from>
    <xdr:to>
      <xdr:col>10</xdr:col>
      <xdr:colOff>695325</xdr:colOff>
      <xdr:row>47</xdr:row>
      <xdr:rowOff>133350</xdr:rowOff>
    </xdr:to>
    <xdr:graphicFrame macro="">
      <xdr:nvGraphicFramePr>
        <xdr:cNvPr id="6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466725</xdr:colOff>
      <xdr:row>41</xdr:row>
      <xdr:rowOff>123825</xdr:rowOff>
    </xdr:from>
    <xdr:to>
      <xdr:col>8</xdr:col>
      <xdr:colOff>123825</xdr:colOff>
      <xdr:row>44</xdr:row>
      <xdr:rowOff>9525</xdr:rowOff>
    </xdr:to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8" name="Textfeld 1"/>
            <xdr:cNvSpPr txBox="1"/>
          </xdr:nvSpPr>
          <xdr:spPr>
            <a:xfrm>
              <a:off x="5800725" y="7934325"/>
              <a:ext cx="419100" cy="457200"/>
            </a:xfrm>
            <a:prstGeom prst="rect">
              <a:avLst/>
            </a:prstGeom>
          </xdr:spPr>
          <xdr:txBody>
            <a:bodyPr wrap="square" rtlCol="0"/>
            <a:lstStyle>
              <a:lvl1pPr marL="0" indent="0">
                <a:defRPr sz="1100"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de-DE" sz="110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de-DE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2</m:t>
                        </m:r>
                        <m:r>
                          <a:rPr lang="de-DE" sz="110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𝜋</m:t>
                        </m:r>
                      </m:num>
                      <m:den>
                        <m:r>
                          <a:rPr lang="de-DE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5</m:t>
                        </m:r>
                      </m:den>
                    </m:f>
                  </m:oMath>
                </m:oMathPara>
              </a14:m>
              <a:endParaRPr lang="de-DE" sz="1100"/>
            </a:p>
          </xdr:txBody>
        </xdr:sp>
      </mc:Choice>
      <mc:Fallback>
        <xdr:sp macro="" textlink="">
          <xdr:nvSpPr>
            <xdr:cNvPr id="8" name="Textfeld 1"/>
            <xdr:cNvSpPr txBox="1"/>
          </xdr:nvSpPr>
          <xdr:spPr>
            <a:xfrm>
              <a:off x="5800725" y="7934325"/>
              <a:ext cx="419100" cy="457200"/>
            </a:xfrm>
            <a:prstGeom prst="rect">
              <a:avLst/>
            </a:prstGeom>
          </xdr:spPr>
          <xdr:txBody>
            <a:bodyPr wrap="square" rtlCol="0"/>
            <a:lstStyle>
              <a:lvl1pPr marL="0" indent="0">
                <a:defRPr sz="1100"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/>
              <a:r>
                <a:rPr lang="de-DE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2</a:t>
              </a:r>
              <a:r>
                <a:rPr lang="de-DE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𝜋/</a:t>
              </a:r>
              <a:r>
                <a:rPr lang="de-DE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5</a:t>
              </a:r>
              <a:endParaRPr lang="de-DE" sz="1100"/>
            </a:p>
          </xdr:txBody>
        </xdr:sp>
      </mc:Fallback>
    </mc:AlternateContent>
    <xdr:clientData/>
  </xdr:twoCellAnchor>
  <xdr:twoCellAnchor>
    <xdr:from>
      <xdr:col>7</xdr:col>
      <xdr:colOff>166688</xdr:colOff>
      <xdr:row>36</xdr:row>
      <xdr:rowOff>66676</xdr:rowOff>
    </xdr:from>
    <xdr:to>
      <xdr:col>7</xdr:col>
      <xdr:colOff>166688</xdr:colOff>
      <xdr:row>44</xdr:row>
      <xdr:rowOff>47626</xdr:rowOff>
    </xdr:to>
    <xdr:cxnSp macro="">
      <xdr:nvCxnSpPr>
        <xdr:cNvPr id="13" name="Gerader Verbinder 12"/>
        <xdr:cNvCxnSpPr/>
      </xdr:nvCxnSpPr>
      <xdr:spPr>
        <a:xfrm>
          <a:off x="5500688" y="6924676"/>
          <a:ext cx="0" cy="1504950"/>
        </a:xfrm>
        <a:prstGeom prst="line">
          <a:avLst/>
        </a:prstGeom>
        <a:ln>
          <a:solidFill>
            <a:srgbClr val="C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642939</xdr:colOff>
      <xdr:row>36</xdr:row>
      <xdr:rowOff>80963</xdr:rowOff>
    </xdr:from>
    <xdr:to>
      <xdr:col>6</xdr:col>
      <xdr:colOff>647700</xdr:colOff>
      <xdr:row>44</xdr:row>
      <xdr:rowOff>52388</xdr:rowOff>
    </xdr:to>
    <xdr:cxnSp macro="">
      <xdr:nvCxnSpPr>
        <xdr:cNvPr id="14" name="Gerader Verbinder 13"/>
        <xdr:cNvCxnSpPr/>
      </xdr:nvCxnSpPr>
      <xdr:spPr>
        <a:xfrm>
          <a:off x="5214939" y="6938963"/>
          <a:ext cx="4761" cy="1495425"/>
        </a:xfrm>
        <a:prstGeom prst="line">
          <a:avLst/>
        </a:prstGeom>
        <a:ln>
          <a:solidFill>
            <a:srgbClr val="C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357189</xdr:colOff>
      <xdr:row>36</xdr:row>
      <xdr:rowOff>80963</xdr:rowOff>
    </xdr:from>
    <xdr:to>
      <xdr:col>6</xdr:col>
      <xdr:colOff>361950</xdr:colOff>
      <xdr:row>44</xdr:row>
      <xdr:rowOff>52388</xdr:rowOff>
    </xdr:to>
    <xdr:cxnSp macro="">
      <xdr:nvCxnSpPr>
        <xdr:cNvPr id="17" name="Gerader Verbinder 16"/>
        <xdr:cNvCxnSpPr/>
      </xdr:nvCxnSpPr>
      <xdr:spPr>
        <a:xfrm>
          <a:off x="4929189" y="6938963"/>
          <a:ext cx="4761" cy="1495425"/>
        </a:xfrm>
        <a:prstGeom prst="line">
          <a:avLst/>
        </a:prstGeom>
        <a:ln>
          <a:solidFill>
            <a:srgbClr val="C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0.27708</cdr:x>
      <cdr:y>0.17014</cdr:y>
    </cdr:from>
    <cdr:to>
      <cdr:x>0.36875</cdr:x>
      <cdr:y>0.33681</cdr:y>
    </cdr:to>
    <mc:AlternateContent xmlns:mc="http://schemas.openxmlformats.org/markup-compatibility/2006">
      <mc:Choice xmlns:a14="http://schemas.microsoft.com/office/drawing/2010/main" Requires="a14">
        <cdr:sp macro="" textlink="">
          <cdr:nvSpPr>
            <cdr:cNvPr id="2" name="Textfeld 1"/>
            <cdr:cNvSpPr txBox="1"/>
          </cdr:nvSpPr>
          <cdr:spPr>
            <a:xfrm xmlns:a="http://schemas.openxmlformats.org/drawingml/2006/main">
              <a:off x="1266825" y="466725"/>
              <a:ext cx="419100" cy="457200"/>
            </a:xfrm>
            <a:prstGeom xmlns:a="http://schemas.openxmlformats.org/drawingml/2006/main" prst="rect">
              <a:avLst/>
            </a:prstGeom>
          </cdr:spPr>
          <cdr:txBody>
            <a:bodyPr xmlns:a="http://schemas.openxmlformats.org/drawingml/2006/main" vertOverflow="clip" wrap="square" rtlCol="0"/>
            <a:lstStyle xmlns:a="http://schemas.openxmlformats.org/drawingml/2006/main"/>
            <a:p xmlns:a="http://schemas.openxmlformats.org/drawingml/2006/main"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de-DE" sz="110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de-DE" sz="110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𝜋</m:t>
                        </m:r>
                      </m:num>
                      <m:den>
                        <m:r>
                          <a:rPr lang="de-DE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5</m:t>
                        </m:r>
                      </m:den>
                    </m:f>
                  </m:oMath>
                </m:oMathPara>
              </a14:m>
              <a:endParaRPr lang="de-DE" sz="1100"/>
            </a:p>
          </cdr:txBody>
        </cdr:sp>
      </mc:Choice>
      <mc:Fallback>
        <cdr:sp macro="" textlink="">
          <cdr:nvSpPr>
            <cdr:cNvPr id="2" name="Textfeld 1"/>
            <cdr:cNvSpPr txBox="1"/>
          </cdr:nvSpPr>
          <cdr:spPr>
            <a:xfrm xmlns:a="http://schemas.openxmlformats.org/drawingml/2006/main">
              <a:off x="1266825" y="466725"/>
              <a:ext cx="419100" cy="457200"/>
            </a:xfrm>
            <a:prstGeom xmlns:a="http://schemas.openxmlformats.org/drawingml/2006/main" prst="rect">
              <a:avLst/>
            </a:prstGeom>
          </cdr:spPr>
          <cdr:txBody>
            <a:bodyPr xmlns:a="http://schemas.openxmlformats.org/drawingml/2006/main" vertOverflow="clip" wrap="square" rtlCol="0"/>
            <a:lstStyle xmlns:a="http://schemas.openxmlformats.org/drawingml/2006/main"/>
            <a:p xmlns:a="http://schemas.openxmlformats.org/drawingml/2006/main">
              <a:r>
                <a:rPr lang="de-DE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𝜋/</a:t>
              </a:r>
              <a:r>
                <a:rPr lang="de-DE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5</a:t>
              </a:r>
              <a:endParaRPr lang="de-DE" sz="1100"/>
            </a:p>
          </cdr:txBody>
        </cdr:sp>
      </mc:Fallback>
    </mc:AlternateContent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tabSelected="1" topLeftCell="E31" zoomScale="200" zoomScaleNormal="200" workbookViewId="0">
      <selection activeCell="E33" sqref="E33"/>
    </sheetView>
  </sheetViews>
  <sheetFormatPr baseColWidth="10" defaultRowHeight="15" x14ac:dyDescent="0.25"/>
  <sheetData>
    <row r="1" spans="1:4" x14ac:dyDescent="0.25">
      <c r="A1" t="s">
        <v>3</v>
      </c>
      <c r="B1">
        <v>-0.1</v>
      </c>
    </row>
    <row r="3" spans="1:4" x14ac:dyDescent="0.25">
      <c r="A3" t="s">
        <v>0</v>
      </c>
      <c r="B3" t="s">
        <v>1</v>
      </c>
      <c r="C3" t="s">
        <v>2</v>
      </c>
    </row>
    <row r="4" spans="1:4" x14ac:dyDescent="0.25">
      <c r="A4">
        <v>0</v>
      </c>
      <c r="B4">
        <f>$B$1*COS(5*A4)</f>
        <v>-0.1</v>
      </c>
      <c r="C4">
        <f>$B$1*5*SIN(5*A4)</f>
        <v>0</v>
      </c>
    </row>
    <row r="5" spans="1:4" x14ac:dyDescent="0.25">
      <c r="A5">
        <f>A4+0.1</f>
        <v>0.1</v>
      </c>
      <c r="B5">
        <f t="shared" ref="B5:B30" si="0">$B$1*COS(5*A5)</f>
        <v>-8.7758256189037279E-2</v>
      </c>
      <c r="C5">
        <f>-$B$1*5*SIN(5*A5)</f>
        <v>0.2397127693021015</v>
      </c>
      <c r="D5">
        <f>0.04</f>
        <v>0.04</v>
      </c>
    </row>
    <row r="6" spans="1:4" x14ac:dyDescent="0.25">
      <c r="A6">
        <f t="shared" ref="A6:A52" si="1">A5+0.1</f>
        <v>0.2</v>
      </c>
      <c r="B6">
        <f t="shared" si="0"/>
        <v>-5.4030230586813978E-2</v>
      </c>
      <c r="C6">
        <f t="shared" ref="C6:C30" si="2">-$B$1*5*SIN(5*A6)</f>
        <v>0.42073549240394825</v>
      </c>
      <c r="D6">
        <f t="shared" ref="D6:D30" si="3">0.04</f>
        <v>0.04</v>
      </c>
    </row>
    <row r="7" spans="1:4" x14ac:dyDescent="0.25">
      <c r="A7">
        <f t="shared" si="1"/>
        <v>0.30000000000000004</v>
      </c>
      <c r="B7">
        <f t="shared" si="0"/>
        <v>-7.073720166770269E-3</v>
      </c>
      <c r="C7">
        <f t="shared" si="2"/>
        <v>0.49874749330202722</v>
      </c>
      <c r="D7">
        <f t="shared" si="3"/>
        <v>0.04</v>
      </c>
    </row>
    <row r="8" spans="1:4" x14ac:dyDescent="0.25">
      <c r="A8">
        <f t="shared" si="1"/>
        <v>0.4</v>
      </c>
      <c r="B8">
        <f t="shared" si="0"/>
        <v>4.1614683654714241E-2</v>
      </c>
      <c r="C8">
        <f t="shared" si="2"/>
        <v>0.45464871341284085</v>
      </c>
      <c r="D8">
        <f t="shared" si="3"/>
        <v>0.04</v>
      </c>
    </row>
    <row r="9" spans="1:4" x14ac:dyDescent="0.25">
      <c r="A9">
        <f t="shared" si="1"/>
        <v>0.5</v>
      </c>
      <c r="B9">
        <f t="shared" si="0"/>
        <v>8.011436155469337E-2</v>
      </c>
      <c r="C9">
        <f t="shared" si="2"/>
        <v>0.29923607205197827</v>
      </c>
      <c r="D9">
        <f t="shared" si="3"/>
        <v>0.04</v>
      </c>
    </row>
    <row r="10" spans="1:4" x14ac:dyDescent="0.25">
      <c r="A10">
        <f t="shared" si="1"/>
        <v>0.6</v>
      </c>
      <c r="B10">
        <f t="shared" si="0"/>
        <v>9.8999249660044544E-2</v>
      </c>
      <c r="C10">
        <f t="shared" si="2"/>
        <v>7.0560004029933607E-2</v>
      </c>
      <c r="D10">
        <f t="shared" si="3"/>
        <v>0.04</v>
      </c>
    </row>
    <row r="11" spans="1:4" x14ac:dyDescent="0.25">
      <c r="A11">
        <f t="shared" si="1"/>
        <v>0.7</v>
      </c>
      <c r="B11">
        <f t="shared" si="0"/>
        <v>9.3645668729079645E-2</v>
      </c>
      <c r="C11">
        <f t="shared" si="2"/>
        <v>-0.17539161384480992</v>
      </c>
      <c r="D11">
        <f t="shared" si="3"/>
        <v>0.04</v>
      </c>
    </row>
    <row r="12" spans="1:4" x14ac:dyDescent="0.25">
      <c r="A12">
        <f t="shared" si="1"/>
        <v>0.79999999999999993</v>
      </c>
      <c r="B12">
        <f t="shared" si="0"/>
        <v>6.5364362086361233E-2</v>
      </c>
      <c r="C12">
        <f t="shared" si="2"/>
        <v>-0.37840124765396399</v>
      </c>
      <c r="D12">
        <f t="shared" si="3"/>
        <v>0.04</v>
      </c>
    </row>
    <row r="13" spans="1:4" x14ac:dyDescent="0.25">
      <c r="A13">
        <f t="shared" si="1"/>
        <v>0.89999999999999991</v>
      </c>
      <c r="B13">
        <f t="shared" si="0"/>
        <v>2.1079579943077971E-2</v>
      </c>
      <c r="C13">
        <f t="shared" si="2"/>
        <v>-0.4887650588325485</v>
      </c>
      <c r="D13">
        <f t="shared" si="3"/>
        <v>0.04</v>
      </c>
    </row>
    <row r="14" spans="1:4" x14ac:dyDescent="0.25">
      <c r="A14">
        <f t="shared" si="1"/>
        <v>0.99999999999999989</v>
      </c>
      <c r="B14">
        <f t="shared" si="0"/>
        <v>-2.8366218546322541E-2</v>
      </c>
      <c r="C14">
        <f t="shared" si="2"/>
        <v>-0.47946213733156934</v>
      </c>
      <c r="D14">
        <f t="shared" si="3"/>
        <v>0.04</v>
      </c>
    </row>
    <row r="15" spans="1:4" x14ac:dyDescent="0.25">
      <c r="A15">
        <f t="shared" si="1"/>
        <v>1.0999999999999999</v>
      </c>
      <c r="B15">
        <f t="shared" si="0"/>
        <v>-7.0866977429125941E-2</v>
      </c>
      <c r="C15">
        <f t="shared" si="2"/>
        <v>-0.3527701627851963</v>
      </c>
      <c r="D15">
        <f t="shared" si="3"/>
        <v>0.04</v>
      </c>
    </row>
    <row r="16" spans="1:4" x14ac:dyDescent="0.25">
      <c r="A16">
        <f t="shared" si="1"/>
        <v>1.2</v>
      </c>
      <c r="B16">
        <f t="shared" si="0"/>
        <v>-9.6017028665036599E-2</v>
      </c>
      <c r="C16">
        <f t="shared" si="2"/>
        <v>-0.13970774909946293</v>
      </c>
      <c r="D16">
        <f t="shared" si="3"/>
        <v>0.04</v>
      </c>
    </row>
    <row r="17" spans="1:4" x14ac:dyDescent="0.25">
      <c r="A17">
        <f t="shared" si="1"/>
        <v>1.3</v>
      </c>
      <c r="B17">
        <f t="shared" si="0"/>
        <v>-9.7658762572802357E-2</v>
      </c>
      <c r="C17">
        <f t="shared" si="2"/>
        <v>0.10755999404390776</v>
      </c>
      <c r="D17">
        <f t="shared" si="3"/>
        <v>0.04</v>
      </c>
    </row>
    <row r="18" spans="1:4" x14ac:dyDescent="0.25">
      <c r="A18">
        <f t="shared" si="1"/>
        <v>1.4000000000000001</v>
      </c>
      <c r="B18">
        <f t="shared" si="0"/>
        <v>-7.539022543433041E-2</v>
      </c>
      <c r="C18">
        <f t="shared" si="2"/>
        <v>0.32849329935939486</v>
      </c>
      <c r="D18">
        <f t="shared" si="3"/>
        <v>0.04</v>
      </c>
    </row>
    <row r="19" spans="1:4" x14ac:dyDescent="0.25">
      <c r="A19">
        <f t="shared" si="1"/>
        <v>1.5000000000000002</v>
      </c>
      <c r="B19">
        <f t="shared" si="0"/>
        <v>-3.4663531783502503E-2</v>
      </c>
      <c r="C19">
        <f t="shared" si="2"/>
        <v>0.46899998838736956</v>
      </c>
      <c r="D19">
        <f t="shared" si="3"/>
        <v>0.04</v>
      </c>
    </row>
    <row r="20" spans="1:4" x14ac:dyDescent="0.25">
      <c r="A20">
        <f t="shared" si="1"/>
        <v>1.6000000000000003</v>
      </c>
      <c r="B20">
        <f t="shared" si="0"/>
        <v>1.4550003380861529E-2</v>
      </c>
      <c r="C20">
        <f t="shared" si="2"/>
        <v>0.49467912331169078</v>
      </c>
      <c r="D20">
        <f t="shared" si="3"/>
        <v>0.04</v>
      </c>
    </row>
    <row r="21" spans="1:4" x14ac:dyDescent="0.25">
      <c r="A21">
        <f t="shared" si="1"/>
        <v>1.7000000000000004</v>
      </c>
      <c r="B21">
        <f t="shared" si="0"/>
        <v>6.0201190268482509E-2</v>
      </c>
      <c r="C21">
        <f t="shared" si="2"/>
        <v>0.39924355631174463</v>
      </c>
      <c r="D21">
        <f t="shared" si="3"/>
        <v>0.04</v>
      </c>
    </row>
    <row r="22" spans="1:4" x14ac:dyDescent="0.25">
      <c r="A22">
        <f t="shared" si="1"/>
        <v>1.8000000000000005</v>
      </c>
      <c r="B22">
        <f t="shared" si="0"/>
        <v>9.1113026188467783E-2</v>
      </c>
      <c r="C22">
        <f t="shared" si="2"/>
        <v>0.20605924262087746</v>
      </c>
      <c r="D22">
        <f t="shared" si="3"/>
        <v>0.04</v>
      </c>
    </row>
    <row r="23" spans="1:4" x14ac:dyDescent="0.25">
      <c r="A23">
        <f t="shared" si="1"/>
        <v>1.9000000000000006</v>
      </c>
      <c r="B23">
        <f t="shared" si="0"/>
        <v>9.9717215619637825E-2</v>
      </c>
      <c r="C23">
        <f t="shared" si="2"/>
        <v>-3.7575560230906427E-2</v>
      </c>
      <c r="D23">
        <f t="shared" si="3"/>
        <v>0.04</v>
      </c>
    </row>
    <row r="24" spans="1:4" x14ac:dyDescent="0.25">
      <c r="A24">
        <f t="shared" si="1"/>
        <v>2.0000000000000004</v>
      </c>
      <c r="B24">
        <f t="shared" si="0"/>
        <v>8.3907152907645152E-2</v>
      </c>
      <c r="C24">
        <f t="shared" si="2"/>
        <v>-0.27201055544468566</v>
      </c>
      <c r="D24">
        <f t="shared" si="3"/>
        <v>0.04</v>
      </c>
    </row>
    <row r="25" spans="1:4" x14ac:dyDescent="0.25">
      <c r="A25">
        <f t="shared" si="1"/>
        <v>2.1000000000000005</v>
      </c>
      <c r="B25">
        <f t="shared" si="0"/>
        <v>4.7553692799598944E-2</v>
      </c>
      <c r="C25">
        <f t="shared" si="2"/>
        <v>-0.43984787998583591</v>
      </c>
      <c r="D25">
        <f t="shared" si="3"/>
        <v>0.04</v>
      </c>
    </row>
    <row r="26" spans="1:4" x14ac:dyDescent="0.25">
      <c r="A26">
        <f t="shared" si="1"/>
        <v>2.2000000000000006</v>
      </c>
      <c r="B26">
        <f t="shared" si="0"/>
        <v>-4.4256979880543382E-4</v>
      </c>
      <c r="C26">
        <f t="shared" si="2"/>
        <v>-0.49999510327535174</v>
      </c>
      <c r="D26">
        <f t="shared" si="3"/>
        <v>0.04</v>
      </c>
    </row>
    <row r="27" spans="1:4" x14ac:dyDescent="0.25">
      <c r="A27">
        <f t="shared" si="1"/>
        <v>2.3000000000000007</v>
      </c>
      <c r="B27">
        <f t="shared" si="0"/>
        <v>-4.8330475875300899E-2</v>
      </c>
      <c r="C27">
        <f t="shared" si="2"/>
        <v>-0.43772608734421342</v>
      </c>
      <c r="D27">
        <f t="shared" si="3"/>
        <v>0.04</v>
      </c>
    </row>
    <row r="28" spans="1:4" x14ac:dyDescent="0.25">
      <c r="A28">
        <f t="shared" si="1"/>
        <v>2.4000000000000008</v>
      </c>
      <c r="B28">
        <f t="shared" si="0"/>
        <v>-8.4385395873249405E-2</v>
      </c>
      <c r="C28">
        <f t="shared" si="2"/>
        <v>-0.26828645900021597</v>
      </c>
      <c r="D28">
        <f t="shared" si="3"/>
        <v>0.04</v>
      </c>
    </row>
    <row r="29" spans="1:4" x14ac:dyDescent="0.25">
      <c r="A29">
        <f t="shared" si="1"/>
        <v>2.5000000000000009</v>
      </c>
      <c r="B29">
        <f t="shared" si="0"/>
        <v>-9.9779827917858097E-2</v>
      </c>
      <c r="C29">
        <f t="shared" si="2"/>
        <v>-3.3160948675598573E-2</v>
      </c>
      <c r="D29">
        <f t="shared" si="3"/>
        <v>0.04</v>
      </c>
    </row>
    <row r="30" spans="1:4" x14ac:dyDescent="0.25">
      <c r="A30">
        <v>2.52</v>
      </c>
      <c r="B30">
        <f t="shared" si="0"/>
        <v>-9.9943458550100478E-2</v>
      </c>
      <c r="C30">
        <f t="shared" si="2"/>
        <v>1.6811523610568348E-2</v>
      </c>
      <c r="D30">
        <f t="shared" si="3"/>
        <v>0.04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pitty</dc:creator>
  <cp:lastModifiedBy>pitty</cp:lastModifiedBy>
  <dcterms:created xsi:type="dcterms:W3CDTF">2017-02-13T15:11:17Z</dcterms:created>
  <dcterms:modified xsi:type="dcterms:W3CDTF">2017-02-16T08:59:42Z</dcterms:modified>
</cp:coreProperties>
</file>