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200" windowHeight="11985" activeTab="1"/>
  </bookViews>
  <sheets>
    <sheet name="Tabelle1" sheetId="1" r:id="rId1"/>
    <sheet name="Tabelle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2" l="1"/>
  <c r="C5" i="2"/>
  <c r="C6" i="2" s="1"/>
  <c r="C4" i="2"/>
  <c r="C4" i="1" l="1"/>
  <c r="D4" i="1"/>
  <c r="E4" i="1"/>
  <c r="F4" i="1"/>
  <c r="B4" i="1"/>
  <c r="C2" i="1" l="1"/>
  <c r="D2" i="1"/>
  <c r="E2" i="1"/>
  <c r="F2" i="1"/>
  <c r="B2" i="1"/>
</calcChain>
</file>

<file path=xl/sharedStrings.xml><?xml version="1.0" encoding="utf-8"?>
<sst xmlns="http://schemas.openxmlformats.org/spreadsheetml/2006/main" count="8" uniqueCount="8">
  <si>
    <t>m in kg</t>
  </si>
  <si>
    <t>L in m</t>
  </si>
  <si>
    <t>F in N</t>
  </si>
  <si>
    <t>F/(L-L0)</t>
  </si>
  <si>
    <t>F</t>
  </si>
  <si>
    <t>y</t>
  </si>
  <si>
    <t>D</t>
  </si>
  <si>
    <t>Zugkraft nach 40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</si>
</sst>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0" fillId="0" borderId="0" xfId="0" applyFont="1" applyFill="1"/>
    <xf numFmtId="0" fontId="0" fillId="0" borderId="0" xfId="0" applyFont="1" applyBorder="1" applyAlignment="1">
      <alignment vertical="center" wrapText="1"/>
    </xf>
    <xf numFmtId="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Tabelle1!$B$2:$F$2</c:f>
              <c:numCache>
                <c:formatCode>General</c:formatCode>
                <c:ptCount val="5"/>
                <c:pt idx="0">
                  <c:v>19.62</c:v>
                </c:pt>
                <c:pt idx="1">
                  <c:v>39.24</c:v>
                </c:pt>
                <c:pt idx="2">
                  <c:v>58.86</c:v>
                </c:pt>
                <c:pt idx="3">
                  <c:v>78.48</c:v>
                </c:pt>
                <c:pt idx="4">
                  <c:v>98.100000000000009</c:v>
                </c:pt>
              </c:numCache>
            </c:numRef>
          </c:xVal>
          <c:yVal>
            <c:numRef>
              <c:f>Tabelle1!$B$3:$F$3</c:f>
              <c:numCache>
                <c:formatCode>General</c:formatCode>
                <c:ptCount val="5"/>
                <c:pt idx="0">
                  <c:v>0.83</c:v>
                </c:pt>
                <c:pt idx="1">
                  <c:v>0.95</c:v>
                </c:pt>
                <c:pt idx="2">
                  <c:v>1.08</c:v>
                </c:pt>
                <c:pt idx="3">
                  <c:v>1.18</c:v>
                </c:pt>
                <c:pt idx="4">
                  <c:v>1.25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73544"/>
        <c:axId val="137270408"/>
      </c:scatterChart>
      <c:valAx>
        <c:axId val="137273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F in 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270408"/>
        <c:crosses val="autoZero"/>
        <c:crossBetween val="midCat"/>
      </c:valAx>
      <c:valAx>
        <c:axId val="13727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L</a:t>
                </a:r>
                <a:r>
                  <a:rPr lang="en-US" baseline="0">
                    <a:solidFill>
                      <a:schemeClr val="tx1"/>
                    </a:solidFill>
                  </a:rPr>
                  <a:t> in 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273544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Tabelle2!$B$4:$B$6</c:f>
              <c:numCache>
                <c:formatCode>General</c:formatCode>
                <c:ptCount val="3"/>
                <c:pt idx="0">
                  <c:v>0</c:v>
                </c:pt>
                <c:pt idx="1">
                  <c:v>12</c:v>
                </c:pt>
                <c:pt idx="2">
                  <c:v>40</c:v>
                </c:pt>
              </c:numCache>
            </c:numRef>
          </c:xVal>
          <c:yVal>
            <c:numRef>
              <c:f>Tabelle2!$C$4:$C$6</c:f>
              <c:numCache>
                <c:formatCode>General</c:formatCode>
                <c:ptCount val="3"/>
                <c:pt idx="0">
                  <c:v>784.80000000000007</c:v>
                </c:pt>
                <c:pt idx="1">
                  <c:v>784.80000000000007</c:v>
                </c:pt>
                <c:pt idx="2">
                  <c:v>-2233.6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39136"/>
        <c:axId val="206738352"/>
      </c:scatterChart>
      <c:valAx>
        <c:axId val="206739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in ml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6738352"/>
        <c:crosses val="autoZero"/>
        <c:crossBetween val="midCat"/>
      </c:valAx>
      <c:valAx>
        <c:axId val="20673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673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4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12</xdr:row>
      <xdr:rowOff>14287</xdr:rowOff>
    </xdr:from>
    <xdr:to>
      <xdr:col>13</xdr:col>
      <xdr:colOff>276225</xdr:colOff>
      <xdr:row>26</xdr:row>
      <xdr:rowOff>90487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0.09792</cdr:x>
      <cdr:y>0.22917</cdr:y>
    </cdr:from>
    <cdr:to>
      <cdr:x>0.5125</cdr:x>
      <cdr:y>0.4375</cdr:y>
    </cdr:to>
    <cdr:cxnSp macro="">
      <cdr:nvCxnSpPr>
        <cdr:cNvPr id="3" name="Gerader Verbinder 2"/>
        <cdr:cNvCxnSpPr/>
      </cdr:nvCxnSpPr>
      <cdr:spPr>
        <a:xfrm xmlns:a="http://schemas.openxmlformats.org/drawingml/2006/main" flipH="1">
          <a:off x="447675" y="628651"/>
          <a:ext cx="1895475" cy="5715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12</xdr:row>
      <xdr:rowOff>14287</xdr:rowOff>
    </xdr:from>
    <xdr:to>
      <xdr:col>12</xdr:col>
      <xdr:colOff>190500</xdr:colOff>
      <xdr:row>26</xdr:row>
      <xdr:rowOff>90487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0.15937</cdr:x>
      <cdr:y>0.10069</cdr:y>
    </cdr:from>
    <cdr:to>
      <cdr:x>0.49583</cdr:x>
      <cdr:y>0.28472</cdr:y>
    </cdr:to>
    <cdr:sp macro="" textlink="">
      <cdr:nvSpPr>
        <cdr:cNvPr id="4" name="Rechteck 3"/>
        <cdr:cNvSpPr/>
      </cdr:nvSpPr>
      <cdr:spPr>
        <a:xfrm xmlns:a="http://schemas.openxmlformats.org/drawingml/2006/main">
          <a:off x="728662" y="276226"/>
          <a:ext cx="1538287" cy="504825"/>
        </a:xfrm>
        <a:custGeom xmlns:a="http://schemas.openxmlformats.org/drawingml/2006/main">
          <a:avLst/>
          <a:gdLst>
            <a:gd name="connsiteX0" fmla="*/ 0 w 1566862"/>
            <a:gd name="connsiteY0" fmla="*/ 0 h 504825"/>
            <a:gd name="connsiteX1" fmla="*/ 1566862 w 1566862"/>
            <a:gd name="connsiteY1" fmla="*/ 0 h 504825"/>
            <a:gd name="connsiteX2" fmla="*/ 1566862 w 1566862"/>
            <a:gd name="connsiteY2" fmla="*/ 504825 h 504825"/>
            <a:gd name="connsiteX3" fmla="*/ 0 w 1566862"/>
            <a:gd name="connsiteY3" fmla="*/ 504825 h 504825"/>
            <a:gd name="connsiteX4" fmla="*/ 0 w 1566862"/>
            <a:gd name="connsiteY4" fmla="*/ 0 h 504825"/>
            <a:gd name="connsiteX0" fmla="*/ 0 w 1566862"/>
            <a:gd name="connsiteY0" fmla="*/ 0 h 504825"/>
            <a:gd name="connsiteX1" fmla="*/ 995362 w 1566862"/>
            <a:gd name="connsiteY1" fmla="*/ 0 h 504825"/>
            <a:gd name="connsiteX2" fmla="*/ 1566862 w 1566862"/>
            <a:gd name="connsiteY2" fmla="*/ 504825 h 504825"/>
            <a:gd name="connsiteX3" fmla="*/ 0 w 1566862"/>
            <a:gd name="connsiteY3" fmla="*/ 504825 h 504825"/>
            <a:gd name="connsiteX4" fmla="*/ 0 w 1566862"/>
            <a:gd name="connsiteY4" fmla="*/ 0 h 504825"/>
            <a:gd name="connsiteX0" fmla="*/ 0 w 1557337"/>
            <a:gd name="connsiteY0" fmla="*/ 0 h 504825"/>
            <a:gd name="connsiteX1" fmla="*/ 995362 w 1557337"/>
            <a:gd name="connsiteY1" fmla="*/ 0 h 504825"/>
            <a:gd name="connsiteX2" fmla="*/ 1557337 w 1557337"/>
            <a:gd name="connsiteY2" fmla="*/ 500063 h 504825"/>
            <a:gd name="connsiteX3" fmla="*/ 0 w 1557337"/>
            <a:gd name="connsiteY3" fmla="*/ 504825 h 504825"/>
            <a:gd name="connsiteX4" fmla="*/ 0 w 1557337"/>
            <a:gd name="connsiteY4" fmla="*/ 0 h 504825"/>
            <a:gd name="connsiteX0" fmla="*/ 0 w 1557337"/>
            <a:gd name="connsiteY0" fmla="*/ 0 h 504825"/>
            <a:gd name="connsiteX1" fmla="*/ 966787 w 1557337"/>
            <a:gd name="connsiteY1" fmla="*/ 4763 h 504825"/>
            <a:gd name="connsiteX2" fmla="*/ 1557337 w 1557337"/>
            <a:gd name="connsiteY2" fmla="*/ 500063 h 504825"/>
            <a:gd name="connsiteX3" fmla="*/ 0 w 1557337"/>
            <a:gd name="connsiteY3" fmla="*/ 504825 h 504825"/>
            <a:gd name="connsiteX4" fmla="*/ 0 w 1557337"/>
            <a:gd name="connsiteY4" fmla="*/ 0 h 504825"/>
            <a:gd name="connsiteX0" fmla="*/ 0 w 1538287"/>
            <a:gd name="connsiteY0" fmla="*/ 0 h 504825"/>
            <a:gd name="connsiteX1" fmla="*/ 966787 w 1538287"/>
            <a:gd name="connsiteY1" fmla="*/ 4763 h 504825"/>
            <a:gd name="connsiteX2" fmla="*/ 1538287 w 1538287"/>
            <a:gd name="connsiteY2" fmla="*/ 500063 h 504825"/>
            <a:gd name="connsiteX3" fmla="*/ 0 w 1538287"/>
            <a:gd name="connsiteY3" fmla="*/ 504825 h 504825"/>
            <a:gd name="connsiteX4" fmla="*/ 0 w 1538287"/>
            <a:gd name="connsiteY4" fmla="*/ 0 h 5048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538287" h="504825">
              <a:moveTo>
                <a:pt x="0" y="0"/>
              </a:moveTo>
              <a:lnTo>
                <a:pt x="966787" y="4763"/>
              </a:lnTo>
              <a:lnTo>
                <a:pt x="1538287" y="500063"/>
              </a:lnTo>
              <a:lnTo>
                <a:pt x="0" y="504825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chemeClr val="accent1">
            <a:alpha val="5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zoomScaleNormal="100" workbookViewId="0"/>
  </sheetViews>
  <sheetFormatPr baseColWidth="10" defaultRowHeight="15" x14ac:dyDescent="0.25"/>
  <sheetData>
    <row r="1" spans="1:6" x14ac:dyDescent="0.25">
      <c r="A1" s="3" t="s">
        <v>0</v>
      </c>
      <c r="B1" s="3">
        <v>2</v>
      </c>
      <c r="C1" s="3">
        <v>4</v>
      </c>
      <c r="D1" s="3">
        <v>6</v>
      </c>
      <c r="E1" s="3">
        <v>8</v>
      </c>
      <c r="F1" s="3">
        <v>10</v>
      </c>
    </row>
    <row r="2" spans="1:6" x14ac:dyDescent="0.25">
      <c r="A2" s="1" t="s">
        <v>2</v>
      </c>
      <c r="B2" s="2">
        <f>B1*9.81</f>
        <v>19.62</v>
      </c>
      <c r="C2" s="2">
        <f t="shared" ref="C2:F2" si="0">C1*9.81</f>
        <v>39.24</v>
      </c>
      <c r="D2" s="2">
        <f t="shared" si="0"/>
        <v>58.86</v>
      </c>
      <c r="E2" s="2">
        <f t="shared" si="0"/>
        <v>78.48</v>
      </c>
      <c r="F2" s="2">
        <f t="shared" si="0"/>
        <v>98.100000000000009</v>
      </c>
    </row>
    <row r="3" spans="1:6" x14ac:dyDescent="0.25">
      <c r="A3" s="3" t="s">
        <v>1</v>
      </c>
      <c r="B3" s="3">
        <v>0.83</v>
      </c>
      <c r="C3" s="3">
        <v>0.95</v>
      </c>
      <c r="D3" s="3">
        <v>1.08</v>
      </c>
      <c r="E3" s="3">
        <v>1.18</v>
      </c>
      <c r="F3" s="3">
        <v>1.25</v>
      </c>
    </row>
    <row r="4" spans="1:6" x14ac:dyDescent="0.25">
      <c r="A4" t="s">
        <v>3</v>
      </c>
      <c r="B4" s="4">
        <f>B2/(B3-0.7)</f>
        <v>150.92307692307693</v>
      </c>
      <c r="C4" s="4">
        <f t="shared" ref="C4:F4" si="1">C2/(C3-0.7)</f>
        <v>156.96</v>
      </c>
      <c r="D4" s="4">
        <f t="shared" si="1"/>
        <v>154.8947368421052</v>
      </c>
      <c r="E4" s="4">
        <f t="shared" si="1"/>
        <v>163.50000000000003</v>
      </c>
      <c r="F4" s="4">
        <f t="shared" si="1"/>
        <v>178.36363636363637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topLeftCell="G10" zoomScale="200" zoomScaleNormal="200" workbookViewId="0">
      <selection activeCell="H11" sqref="H11"/>
    </sheetView>
  </sheetViews>
  <sheetFormatPr baseColWidth="10" defaultRowHeight="15" x14ac:dyDescent="0.25"/>
  <cols>
    <col min="3" max="3" width="24.140625" customWidth="1"/>
  </cols>
  <sheetData>
    <row r="1" spans="1:4" x14ac:dyDescent="0.25">
      <c r="A1" t="s">
        <v>6</v>
      </c>
      <c r="B1">
        <v>107.8</v>
      </c>
      <c r="C1" t="s">
        <v>7</v>
      </c>
      <c r="D1">
        <f>B1*(40-12)</f>
        <v>3018.4</v>
      </c>
    </row>
    <row r="3" spans="1:4" x14ac:dyDescent="0.25">
      <c r="B3" t="s">
        <v>5</v>
      </c>
      <c r="C3" t="s">
        <v>4</v>
      </c>
    </row>
    <row r="4" spans="1:4" x14ac:dyDescent="0.25">
      <c r="B4">
        <v>0</v>
      </c>
      <c r="C4">
        <f>80*9.81</f>
        <v>784.80000000000007</v>
      </c>
    </row>
    <row r="5" spans="1:4" x14ac:dyDescent="0.25">
      <c r="B5">
        <v>12</v>
      </c>
      <c r="C5">
        <f>80*9.81</f>
        <v>784.80000000000007</v>
      </c>
    </row>
    <row r="6" spans="1:4" x14ac:dyDescent="0.25">
      <c r="B6">
        <v>40</v>
      </c>
      <c r="C6">
        <f>C5-D1</f>
        <v>-2233.6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2017-01-04T17:45:24Z</dcterms:created>
  <dcterms:modified xsi:type="dcterms:W3CDTF">2017-01-08T11:09:49Z</dcterms:modified>
</cp:coreProperties>
</file>