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T:\sammlung_docx\"/>
    </mc:Choice>
  </mc:AlternateContent>
  <bookViews>
    <workbookView xWindow="0" yWindow="0" windowWidth="18870" windowHeight="7815"/>
  </bookViews>
  <sheets>
    <sheet name="Tabelle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" i="1" l="1"/>
  <c r="D9" i="1"/>
  <c r="D10" i="1"/>
  <c r="D11" i="1"/>
  <c r="D12" i="1"/>
  <c r="D13" i="1"/>
  <c r="D14" i="1"/>
  <c r="D15" i="1"/>
  <c r="D16" i="1"/>
  <c r="D17" i="1"/>
  <c r="D18" i="1"/>
  <c r="D19" i="1"/>
  <c r="D20" i="1"/>
  <c r="D7" i="1"/>
  <c r="A20" i="1"/>
  <c r="B20" i="1" s="1"/>
  <c r="B8" i="1"/>
  <c r="B9" i="1"/>
  <c r="B10" i="1"/>
  <c r="B11" i="1"/>
  <c r="B12" i="1"/>
  <c r="B13" i="1"/>
  <c r="B14" i="1"/>
  <c r="B15" i="1"/>
  <c r="B16" i="1"/>
  <c r="B17" i="1"/>
  <c r="B18" i="1"/>
  <c r="B19" i="1"/>
  <c r="B7" i="1"/>
  <c r="C8" i="1"/>
  <c r="C9" i="1"/>
  <c r="C10" i="1"/>
  <c r="C11" i="1"/>
  <c r="C12" i="1"/>
  <c r="C13" i="1"/>
  <c r="C14" i="1"/>
  <c r="C15" i="1"/>
  <c r="C16" i="1"/>
  <c r="C17" i="1"/>
  <c r="C18" i="1"/>
  <c r="C19" i="1"/>
  <c r="C7" i="1"/>
  <c r="A9" i="1"/>
  <c r="A10" i="1"/>
  <c r="A11" i="1" s="1"/>
  <c r="A12" i="1" s="1"/>
  <c r="A13" i="1" s="1"/>
  <c r="A14" i="1" s="1"/>
  <c r="A15" i="1" s="1"/>
  <c r="A16" i="1" s="1"/>
  <c r="A17" i="1" s="1"/>
  <c r="A18" i="1" s="1"/>
  <c r="A19" i="1" s="1"/>
  <c r="A8" i="1"/>
  <c r="C20" i="1" l="1"/>
</calcChain>
</file>

<file path=xl/sharedStrings.xml><?xml version="1.0" encoding="utf-8"?>
<sst xmlns="http://schemas.openxmlformats.org/spreadsheetml/2006/main" count="7" uniqueCount="4">
  <si>
    <t>a</t>
  </si>
  <si>
    <t>v</t>
  </si>
  <si>
    <t>s</t>
  </si>
  <si>
    <t>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</si>
</sst>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64" fontId="0" fillId="0" borderId="0" xfId="0" applyNumberForma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s(t)-Diagramm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Tabelle1!$A$7:$A$20</c:f>
              <c:numCache>
                <c:formatCode>General</c:formatCode>
                <c:ptCount val="14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</c:numCache>
            </c:numRef>
          </c:cat>
          <c:val>
            <c:numRef>
              <c:f>Tabelle1!$B$7:$B$20</c:f>
              <c:numCache>
                <c:formatCode>0.0</c:formatCode>
                <c:ptCount val="14"/>
                <c:pt idx="0">
                  <c:v>24</c:v>
                </c:pt>
                <c:pt idx="1">
                  <c:v>26.625</c:v>
                </c:pt>
                <c:pt idx="2">
                  <c:v>28.5</c:v>
                </c:pt>
                <c:pt idx="3">
                  <c:v>29.625</c:v>
                </c:pt>
                <c:pt idx="4">
                  <c:v>30</c:v>
                </c:pt>
                <c:pt idx="5">
                  <c:v>29.625</c:v>
                </c:pt>
                <c:pt idx="6">
                  <c:v>28.5</c:v>
                </c:pt>
                <c:pt idx="7">
                  <c:v>26.625</c:v>
                </c:pt>
                <c:pt idx="8">
                  <c:v>24</c:v>
                </c:pt>
                <c:pt idx="9">
                  <c:v>20.625</c:v>
                </c:pt>
                <c:pt idx="10">
                  <c:v>16.5</c:v>
                </c:pt>
                <c:pt idx="11">
                  <c:v>11.625</c:v>
                </c:pt>
                <c:pt idx="12">
                  <c:v>6</c:v>
                </c:pt>
                <c:pt idx="13">
                  <c:v>-0.375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21183520"/>
        <c:axId val="221189008"/>
      </c:lineChart>
      <c:catAx>
        <c:axId val="2211835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t in 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21189008"/>
        <c:crosses val="autoZero"/>
        <c:auto val="1"/>
        <c:lblAlgn val="ctr"/>
        <c:lblOffset val="100"/>
        <c:noMultiLvlLbl val="0"/>
      </c:catAx>
      <c:valAx>
        <c:axId val="2211890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s in m</a:t>
                </a:r>
              </a:p>
            </c:rich>
          </c:tx>
          <c:layout>
            <c:manualLayout>
              <c:xMode val="edge"/>
              <c:yMode val="edge"/>
              <c:x val="0.19166666666666668"/>
              <c:y val="0.1937033391659376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21183520"/>
        <c:crosses val="autoZero"/>
        <c:crossBetween val="between"/>
      </c:valAx>
      <c:spPr>
        <a:solidFill>
          <a:schemeClr val="accent4">
            <a:lumMod val="20000"/>
            <a:lumOff val="80000"/>
          </a:schemeClr>
        </a:solidFill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v(t)-Diagramm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Tabelle1!$A$7:$A$20</c:f>
              <c:numCache>
                <c:formatCode>General</c:formatCode>
                <c:ptCount val="14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</c:numCache>
            </c:numRef>
          </c:cat>
          <c:val>
            <c:numRef>
              <c:f>Tabelle1!$C$7:$C$20</c:f>
              <c:numCache>
                <c:formatCode>0.0</c:formatCode>
                <c:ptCount val="14"/>
                <c:pt idx="0">
                  <c:v>6</c:v>
                </c:pt>
                <c:pt idx="1">
                  <c:v>4.5</c:v>
                </c:pt>
                <c:pt idx="2">
                  <c:v>3</c:v>
                </c:pt>
                <c:pt idx="3">
                  <c:v>1.5</c:v>
                </c:pt>
                <c:pt idx="4">
                  <c:v>0</c:v>
                </c:pt>
                <c:pt idx="5">
                  <c:v>-1.5</c:v>
                </c:pt>
                <c:pt idx="6">
                  <c:v>-3</c:v>
                </c:pt>
                <c:pt idx="7">
                  <c:v>-4.5</c:v>
                </c:pt>
                <c:pt idx="8">
                  <c:v>-6</c:v>
                </c:pt>
                <c:pt idx="9">
                  <c:v>-7.5</c:v>
                </c:pt>
                <c:pt idx="10">
                  <c:v>-9</c:v>
                </c:pt>
                <c:pt idx="11">
                  <c:v>-10.5</c:v>
                </c:pt>
                <c:pt idx="12">
                  <c:v>-12</c:v>
                </c:pt>
                <c:pt idx="13">
                  <c:v>-13.5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19642432"/>
        <c:axId val="219645960"/>
      </c:lineChart>
      <c:catAx>
        <c:axId val="2196424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t in 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19645960"/>
        <c:crosses val="autoZero"/>
        <c:auto val="1"/>
        <c:lblAlgn val="ctr"/>
        <c:lblOffset val="100"/>
        <c:noMultiLvlLbl val="0"/>
      </c:catAx>
      <c:valAx>
        <c:axId val="2196459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v in m/s</a:t>
                </a:r>
              </a:p>
            </c:rich>
          </c:tx>
          <c:layout>
            <c:manualLayout>
              <c:xMode val="edge"/>
              <c:yMode val="edge"/>
              <c:x val="0.21388888888888888"/>
              <c:y val="0.128888524351122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19642432"/>
        <c:crosses val="autoZero"/>
        <c:crossBetween val="between"/>
      </c:valAx>
      <c:spPr>
        <a:solidFill>
          <a:schemeClr val="accent4">
            <a:lumMod val="20000"/>
            <a:lumOff val="80000"/>
          </a:schemeClr>
        </a:solidFill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a(t)-Diagramm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Tabelle1!$A$7:$A$20</c:f>
              <c:numCache>
                <c:formatCode>General</c:formatCode>
                <c:ptCount val="14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</c:numCache>
            </c:numRef>
          </c:cat>
          <c:val>
            <c:numRef>
              <c:f>Tabelle1!$D$7:$D$20</c:f>
              <c:numCache>
                <c:formatCode>General</c:formatCode>
                <c:ptCount val="14"/>
                <c:pt idx="0">
                  <c:v>-3</c:v>
                </c:pt>
                <c:pt idx="1">
                  <c:v>-3</c:v>
                </c:pt>
                <c:pt idx="2">
                  <c:v>-3</c:v>
                </c:pt>
                <c:pt idx="3">
                  <c:v>-3</c:v>
                </c:pt>
                <c:pt idx="4">
                  <c:v>-3</c:v>
                </c:pt>
                <c:pt idx="5">
                  <c:v>-3</c:v>
                </c:pt>
                <c:pt idx="6">
                  <c:v>-3</c:v>
                </c:pt>
                <c:pt idx="7">
                  <c:v>-3</c:v>
                </c:pt>
                <c:pt idx="8">
                  <c:v>-3</c:v>
                </c:pt>
                <c:pt idx="9">
                  <c:v>-3</c:v>
                </c:pt>
                <c:pt idx="10">
                  <c:v>-3</c:v>
                </c:pt>
                <c:pt idx="11">
                  <c:v>-3</c:v>
                </c:pt>
                <c:pt idx="12">
                  <c:v>-3</c:v>
                </c:pt>
                <c:pt idx="13">
                  <c:v>-3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26174640"/>
        <c:axId val="226175424"/>
      </c:lineChart>
      <c:catAx>
        <c:axId val="226174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t</a:t>
                </a:r>
                <a:r>
                  <a:rPr lang="de-DE" baseline="0"/>
                  <a:t> in s</a:t>
                </a:r>
                <a:endParaRPr lang="de-DE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26175424"/>
        <c:crosses val="autoZero"/>
        <c:auto val="1"/>
        <c:lblAlgn val="ctr"/>
        <c:lblOffset val="100"/>
        <c:noMultiLvlLbl val="0"/>
      </c:catAx>
      <c:valAx>
        <c:axId val="2261754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a in m/s²</a:t>
                </a:r>
              </a:p>
            </c:rich>
          </c:tx>
          <c:layout>
            <c:manualLayout>
              <c:xMode val="edge"/>
              <c:yMode val="edge"/>
              <c:x val="0.25"/>
              <c:y val="0.3048144502770487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26174640"/>
        <c:crosses val="autoZero"/>
        <c:crossBetween val="between"/>
      </c:valAx>
      <c:spPr>
        <a:solidFill>
          <a:schemeClr val="accent4">
            <a:lumMod val="20000"/>
            <a:lumOff val="80000"/>
          </a:schemeClr>
        </a:solidFill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381000</xdr:colOff>
      <xdr:row>1</xdr:row>
      <xdr:rowOff>176212</xdr:rowOff>
    </xdr:from>
    <xdr:to>
      <xdr:col>10</xdr:col>
      <xdr:colOff>381000</xdr:colOff>
      <xdr:row>16</xdr:row>
      <xdr:rowOff>61912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466725</xdr:colOff>
      <xdr:row>2</xdr:row>
      <xdr:rowOff>42862</xdr:rowOff>
    </xdr:from>
    <xdr:to>
      <xdr:col>16</xdr:col>
      <xdr:colOff>466725</xdr:colOff>
      <xdr:row>16</xdr:row>
      <xdr:rowOff>119062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447675</xdr:colOff>
      <xdr:row>17</xdr:row>
      <xdr:rowOff>61912</xdr:rowOff>
    </xdr:from>
    <xdr:to>
      <xdr:col>10</xdr:col>
      <xdr:colOff>447675</xdr:colOff>
      <xdr:row>31</xdr:row>
      <xdr:rowOff>138112</xdr:rowOff>
    </xdr:to>
    <xdr:graphicFrame macro="">
      <xdr:nvGraphicFramePr>
        <xdr:cNvPr id="4" name="Diagram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20"/>
  <sheetViews>
    <sheetView tabSelected="1" workbookViewId="0">
      <selection activeCell="M26" sqref="M26"/>
    </sheetView>
  </sheetViews>
  <sheetFormatPr baseColWidth="10" defaultRowHeight="15" x14ac:dyDescent="0.25"/>
  <sheetData>
    <row r="2" spans="1:4" x14ac:dyDescent="0.25">
      <c r="A2" t="s">
        <v>0</v>
      </c>
      <c r="B2">
        <v>-3</v>
      </c>
    </row>
    <row r="3" spans="1:4" x14ac:dyDescent="0.25">
      <c r="A3" t="s">
        <v>1</v>
      </c>
      <c r="B3">
        <v>6</v>
      </c>
    </row>
    <row r="4" spans="1:4" x14ac:dyDescent="0.25">
      <c r="A4" t="s">
        <v>2</v>
      </c>
      <c r="B4">
        <v>24</v>
      </c>
    </row>
    <row r="6" spans="1:4" x14ac:dyDescent="0.25">
      <c r="A6" t="s">
        <v>3</v>
      </c>
      <c r="B6" t="s">
        <v>2</v>
      </c>
      <c r="C6" t="s">
        <v>1</v>
      </c>
      <c r="D6" t="s">
        <v>0</v>
      </c>
    </row>
    <row r="7" spans="1:4" x14ac:dyDescent="0.25">
      <c r="A7">
        <v>0</v>
      </c>
      <c r="B7" s="1">
        <f>$B$2/2*A7^2+$B$3*A7+$B$4</f>
        <v>24</v>
      </c>
      <c r="C7" s="1">
        <f>$B$2*A7+$B$3</f>
        <v>6</v>
      </c>
      <c r="D7">
        <f>$B$2</f>
        <v>-3</v>
      </c>
    </row>
    <row r="8" spans="1:4" x14ac:dyDescent="0.25">
      <c r="A8">
        <f>A7+0.5</f>
        <v>0.5</v>
      </c>
      <c r="B8" s="1">
        <f t="shared" ref="B8:B24" si="0">$B$2/2*A8^2+$B$3*A8+$B$4</f>
        <v>26.625</v>
      </c>
      <c r="C8" s="1">
        <f t="shared" ref="C8:C19" si="1">$B$2*A8+$B$3</f>
        <v>4.5</v>
      </c>
      <c r="D8">
        <f t="shared" ref="D8:D20" si="2">$B$2</f>
        <v>-3</v>
      </c>
    </row>
    <row r="9" spans="1:4" x14ac:dyDescent="0.25">
      <c r="A9">
        <f t="shared" ref="A9:B19" si="3">A8+0.5</f>
        <v>1</v>
      </c>
      <c r="B9" s="1">
        <f t="shared" si="0"/>
        <v>28.5</v>
      </c>
      <c r="C9" s="1">
        <f t="shared" si="1"/>
        <v>3</v>
      </c>
      <c r="D9">
        <f t="shared" si="2"/>
        <v>-3</v>
      </c>
    </row>
    <row r="10" spans="1:4" x14ac:dyDescent="0.25">
      <c r="A10">
        <f t="shared" si="3"/>
        <v>1.5</v>
      </c>
      <c r="B10" s="1">
        <f t="shared" si="0"/>
        <v>29.625</v>
      </c>
      <c r="C10" s="1">
        <f t="shared" si="1"/>
        <v>1.5</v>
      </c>
      <c r="D10">
        <f t="shared" si="2"/>
        <v>-3</v>
      </c>
    </row>
    <row r="11" spans="1:4" x14ac:dyDescent="0.25">
      <c r="A11">
        <f t="shared" si="3"/>
        <v>2</v>
      </c>
      <c r="B11" s="1">
        <f t="shared" si="0"/>
        <v>30</v>
      </c>
      <c r="C11" s="1">
        <f t="shared" si="1"/>
        <v>0</v>
      </c>
      <c r="D11">
        <f t="shared" si="2"/>
        <v>-3</v>
      </c>
    </row>
    <row r="12" spans="1:4" x14ac:dyDescent="0.25">
      <c r="A12">
        <f t="shared" si="3"/>
        <v>2.5</v>
      </c>
      <c r="B12" s="1">
        <f t="shared" si="0"/>
        <v>29.625</v>
      </c>
      <c r="C12" s="1">
        <f t="shared" si="1"/>
        <v>-1.5</v>
      </c>
      <c r="D12">
        <f t="shared" si="2"/>
        <v>-3</v>
      </c>
    </row>
    <row r="13" spans="1:4" x14ac:dyDescent="0.25">
      <c r="A13">
        <f t="shared" si="3"/>
        <v>3</v>
      </c>
      <c r="B13" s="1">
        <f t="shared" si="0"/>
        <v>28.5</v>
      </c>
      <c r="C13" s="1">
        <f t="shared" si="1"/>
        <v>-3</v>
      </c>
      <c r="D13">
        <f t="shared" si="2"/>
        <v>-3</v>
      </c>
    </row>
    <row r="14" spans="1:4" x14ac:dyDescent="0.25">
      <c r="A14">
        <f t="shared" si="3"/>
        <v>3.5</v>
      </c>
      <c r="B14" s="1">
        <f t="shared" si="0"/>
        <v>26.625</v>
      </c>
      <c r="C14" s="1">
        <f t="shared" si="1"/>
        <v>-4.5</v>
      </c>
      <c r="D14">
        <f t="shared" si="2"/>
        <v>-3</v>
      </c>
    </row>
    <row r="15" spans="1:4" x14ac:dyDescent="0.25">
      <c r="A15">
        <f t="shared" si="3"/>
        <v>4</v>
      </c>
      <c r="B15" s="1">
        <f t="shared" si="0"/>
        <v>24</v>
      </c>
      <c r="C15" s="1">
        <f t="shared" si="1"/>
        <v>-6</v>
      </c>
      <c r="D15">
        <f t="shared" si="2"/>
        <v>-3</v>
      </c>
    </row>
    <row r="16" spans="1:4" x14ac:dyDescent="0.25">
      <c r="A16">
        <f t="shared" si="3"/>
        <v>4.5</v>
      </c>
      <c r="B16" s="1">
        <f t="shared" si="0"/>
        <v>20.625</v>
      </c>
      <c r="C16" s="1">
        <f t="shared" si="1"/>
        <v>-7.5</v>
      </c>
      <c r="D16">
        <f t="shared" si="2"/>
        <v>-3</v>
      </c>
    </row>
    <row r="17" spans="1:4" x14ac:dyDescent="0.25">
      <c r="A17">
        <f t="shared" si="3"/>
        <v>5</v>
      </c>
      <c r="B17" s="1">
        <f t="shared" si="0"/>
        <v>16.5</v>
      </c>
      <c r="C17" s="1">
        <f t="shared" si="1"/>
        <v>-9</v>
      </c>
      <c r="D17">
        <f t="shared" si="2"/>
        <v>-3</v>
      </c>
    </row>
    <row r="18" spans="1:4" x14ac:dyDescent="0.25">
      <c r="A18">
        <f t="shared" si="3"/>
        <v>5.5</v>
      </c>
      <c r="B18" s="1">
        <f t="shared" si="0"/>
        <v>11.625</v>
      </c>
      <c r="C18" s="1">
        <f t="shared" si="1"/>
        <v>-10.5</v>
      </c>
      <c r="D18">
        <f t="shared" si="2"/>
        <v>-3</v>
      </c>
    </row>
    <row r="19" spans="1:4" x14ac:dyDescent="0.25">
      <c r="A19">
        <f t="shared" si="3"/>
        <v>6</v>
      </c>
      <c r="B19" s="1">
        <f t="shared" si="0"/>
        <v>6</v>
      </c>
      <c r="C19" s="1">
        <f t="shared" si="1"/>
        <v>-12</v>
      </c>
      <c r="D19">
        <f t="shared" si="2"/>
        <v>-3</v>
      </c>
    </row>
    <row r="20" spans="1:4" x14ac:dyDescent="0.25">
      <c r="A20">
        <f t="shared" ref="A20:A24" si="4">A19+0.5</f>
        <v>6.5</v>
      </c>
      <c r="B20" s="1">
        <f t="shared" si="0"/>
        <v>-0.375</v>
      </c>
      <c r="C20" s="1">
        <f t="shared" ref="C20:C24" si="5">$B$2*A20+$B$3</f>
        <v>-13.5</v>
      </c>
      <c r="D20">
        <f t="shared" si="2"/>
        <v>-3</v>
      </c>
    </row>
  </sheetData>
  <pageMargins left="0.7" right="0.7" top="0.78740157499999996" bottom="0.78740157499999996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pitty</dc:creator>
  <cp:lastModifiedBy>pitty</cp:lastModifiedBy>
  <dcterms:created xsi:type="dcterms:W3CDTF">2020-09-24T08:45:11Z</dcterms:created>
  <dcterms:modified xsi:type="dcterms:W3CDTF">2020-09-24T09:39:02Z</dcterms:modified>
</cp:coreProperties>
</file>