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lke\sammlung_docx\"/>
    </mc:Choice>
  </mc:AlternateContent>
  <xr:revisionPtr revIDLastSave="0" documentId="13_ncr:1_{50BA38A9-9E1F-426A-BFC5-F78ACCE59B69}" xr6:coauthVersionLast="47" xr6:coauthVersionMax="47" xr10:uidLastSave="{00000000-0000-0000-0000-000000000000}"/>
  <bookViews>
    <workbookView xWindow="-108" yWindow="-108" windowWidth="23256" windowHeight="12576" xr2:uid="{693E2BD2-01CF-4FBC-AEFE-0B25CD5E898B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1" l="1"/>
  <c r="C10" i="1"/>
  <c r="C11" i="1"/>
  <c r="C12" i="1"/>
  <c r="C13" i="1"/>
  <c r="C14" i="1"/>
  <c r="C15" i="1"/>
  <c r="C16" i="1"/>
  <c r="C17" i="1"/>
  <c r="C18" i="1"/>
  <c r="C9" i="1"/>
  <c r="B18" i="1"/>
  <c r="B11" i="1"/>
  <c r="B12" i="1"/>
  <c r="B13" i="1"/>
  <c r="B14" i="1"/>
  <c r="B15" i="1"/>
  <c r="B16" i="1"/>
  <c r="B17" i="1"/>
  <c r="B10" i="1"/>
  <c r="A10" i="1"/>
  <c r="A11" i="1"/>
  <c r="A12" i="1" s="1"/>
  <c r="A13" i="1" s="1"/>
  <c r="A14" i="1" s="1"/>
  <c r="A15" i="1" s="1"/>
  <c r="A16" i="1" s="1"/>
  <c r="A17" i="1" s="1"/>
  <c r="A9" i="1"/>
</calcChain>
</file>

<file path=xl/sharedStrings.xml><?xml version="1.0" encoding="utf-8"?>
<sst xmlns="http://schemas.openxmlformats.org/spreadsheetml/2006/main" count="7" uniqueCount="7">
  <si>
    <t>s0</t>
  </si>
  <si>
    <t>a</t>
  </si>
  <si>
    <t>m</t>
  </si>
  <si>
    <t>m/s^2</t>
  </si>
  <si>
    <t>v0</t>
  </si>
  <si>
    <t>m/s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</si>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</sst>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6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2. Auto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Tabelle1!$A$8:$A$19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9.3000000000000007</c:v>
                </c:pt>
                <c:pt idx="11">
                  <c:v>10.3</c:v>
                </c:pt>
              </c:numCache>
            </c:numRef>
          </c:xVal>
          <c:yVal>
            <c:numRef>
              <c:f>Tabelle1!$B$8:$B$19</c:f>
              <c:numCache>
                <c:formatCode>0.0</c:formatCode>
                <c:ptCount val="12"/>
                <c:pt idx="0">
                  <c:v>0</c:v>
                </c:pt>
                <c:pt idx="1">
                  <c:v>27.8</c:v>
                </c:pt>
                <c:pt idx="2">
                  <c:v>54.1</c:v>
                </c:pt>
                <c:pt idx="3">
                  <c:v>77.400000000000006</c:v>
                </c:pt>
                <c:pt idx="4">
                  <c:v>97.7</c:v>
                </c:pt>
                <c:pt idx="5">
                  <c:v>115</c:v>
                </c:pt>
                <c:pt idx="6">
                  <c:v>129.30000000000001</c:v>
                </c:pt>
                <c:pt idx="7">
                  <c:v>140.60000000000002</c:v>
                </c:pt>
                <c:pt idx="8">
                  <c:v>148.9</c:v>
                </c:pt>
                <c:pt idx="9">
                  <c:v>154.20000000000002</c:v>
                </c:pt>
                <c:pt idx="10">
                  <c:v>155.20500000000001</c:v>
                </c:pt>
                <c:pt idx="11">
                  <c:v>156.60500000000002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ED-4E4C-A8C5-257A122D1D85}"/>
            </c:ext>
          </c:extLst>
        </c:ser>
        <c:ser>
          <c:idx val="1"/>
          <c:order val="1"/>
          <c:tx>
            <c:v>1. Auto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Tabelle1!$A$8:$A$18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9.3000000000000007</c:v>
                </c:pt>
              </c:numCache>
            </c:numRef>
          </c:xVal>
          <c:yVal>
            <c:numRef>
              <c:f>Tabelle1!$C$8:$C$18</c:f>
              <c:numCache>
                <c:formatCode>0.0</c:formatCode>
                <c:ptCount val="11"/>
                <c:pt idx="0">
                  <c:v>30</c:v>
                </c:pt>
                <c:pt idx="1">
                  <c:v>56.3</c:v>
                </c:pt>
                <c:pt idx="2">
                  <c:v>79.599999999999994</c:v>
                </c:pt>
                <c:pt idx="3">
                  <c:v>99.9</c:v>
                </c:pt>
                <c:pt idx="4">
                  <c:v>117.2</c:v>
                </c:pt>
                <c:pt idx="5">
                  <c:v>131.5</c:v>
                </c:pt>
                <c:pt idx="6">
                  <c:v>142.80000000000001</c:v>
                </c:pt>
                <c:pt idx="7">
                  <c:v>151.1</c:v>
                </c:pt>
                <c:pt idx="8">
                  <c:v>156.4</c:v>
                </c:pt>
                <c:pt idx="9">
                  <c:v>158.70000000000002</c:v>
                </c:pt>
                <c:pt idx="10">
                  <c:v>158.80500000000001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ED-4E4C-A8C5-257A122D1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132880"/>
        <c:axId val="906129552"/>
      </c:scatterChart>
      <c:valAx>
        <c:axId val="906132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06129552"/>
        <c:crosses val="autoZero"/>
        <c:crossBetween val="midCat"/>
      </c:valAx>
      <c:valAx>
        <c:axId val="906129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 in m</a:t>
                </a:r>
              </a:p>
            </c:rich>
          </c:tx>
          <c:layout>
            <c:manualLayout>
              <c:xMode val="edge"/>
              <c:yMode val="edge"/>
              <c:x val="0.21111111111111111"/>
              <c:y val="0.142110309128025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06132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</xdr:colOff>
      <xdr:row>6</xdr:row>
      <xdr:rowOff>179070</xdr:rowOff>
    </xdr:from>
    <xdr:to>
      <xdr:col>11</xdr:col>
      <xdr:colOff>655320</xdr:colOff>
      <xdr:row>21</xdr:row>
      <xdr:rowOff>179070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E47ECCF-B197-48D3-86C6-DC6678AADB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88066-1AA8-46EA-B8A2-228E564EC48D}">
  <dimension ref="A2:C19"/>
  <sheetViews>
    <sheetView tabSelected="1" workbookViewId="0">
      <selection activeCell="M20" sqref="M20"/>
    </sheetView>
  </sheetViews>
  <sheetFormatPr baseColWidth="10" defaultRowHeight="14.4" x14ac:dyDescent="0.3"/>
  <sheetData>
    <row r="2" spans="1:3" x14ac:dyDescent="0.3">
      <c r="A2" t="s">
        <v>0</v>
      </c>
      <c r="B2">
        <v>27.8</v>
      </c>
      <c r="C2" t="s">
        <v>2</v>
      </c>
    </row>
    <row r="3" spans="1:3" x14ac:dyDescent="0.3">
      <c r="A3" t="s">
        <v>1</v>
      </c>
      <c r="B3">
        <v>-3</v>
      </c>
      <c r="C3" t="s">
        <v>3</v>
      </c>
    </row>
    <row r="4" spans="1:3" x14ac:dyDescent="0.3">
      <c r="A4" t="s">
        <v>4</v>
      </c>
      <c r="B4">
        <v>27.8</v>
      </c>
      <c r="C4" t="s">
        <v>5</v>
      </c>
    </row>
    <row r="7" spans="1:3" x14ac:dyDescent="0.3">
      <c r="A7" t="s">
        <v>6</v>
      </c>
    </row>
    <row r="8" spans="1:3" x14ac:dyDescent="0.3">
      <c r="A8">
        <v>0</v>
      </c>
      <c r="B8" s="1">
        <v>0</v>
      </c>
      <c r="C8" s="1">
        <v>30</v>
      </c>
    </row>
    <row r="9" spans="1:3" x14ac:dyDescent="0.3">
      <c r="A9">
        <f>A8+1</f>
        <v>1</v>
      </c>
      <c r="B9" s="1">
        <v>27.8</v>
      </c>
      <c r="C9" s="1">
        <f>$B$3/2*A9^2+$B$4*A9+$C$8</f>
        <v>56.3</v>
      </c>
    </row>
    <row r="10" spans="1:3" x14ac:dyDescent="0.3">
      <c r="A10">
        <f t="shared" ref="A10:A17" si="0">A9+1</f>
        <v>2</v>
      </c>
      <c r="B10" s="1">
        <f>$B$3/2*(A10-1)^2+$B$4*(A10-1)+$B$2</f>
        <v>54.1</v>
      </c>
      <c r="C10" s="1">
        <f t="shared" ref="C10:C19" si="1">$B$3/2*A10^2+$B$4*A10+$C$8</f>
        <v>79.599999999999994</v>
      </c>
    </row>
    <row r="11" spans="1:3" x14ac:dyDescent="0.3">
      <c r="A11">
        <f t="shared" si="0"/>
        <v>3</v>
      </c>
      <c r="B11" s="1">
        <f t="shared" ref="B11:B19" si="2">$B$3/2*(A11-1)^2+$B$4*(A11-1)+$B$2</f>
        <v>77.400000000000006</v>
      </c>
      <c r="C11" s="1">
        <f t="shared" si="1"/>
        <v>99.9</v>
      </c>
    </row>
    <row r="12" spans="1:3" x14ac:dyDescent="0.3">
      <c r="A12">
        <f t="shared" si="0"/>
        <v>4</v>
      </c>
      <c r="B12" s="1">
        <f t="shared" si="2"/>
        <v>97.7</v>
      </c>
      <c r="C12" s="1">
        <f t="shared" si="1"/>
        <v>117.2</v>
      </c>
    </row>
    <row r="13" spans="1:3" x14ac:dyDescent="0.3">
      <c r="A13">
        <f t="shared" si="0"/>
        <v>5</v>
      </c>
      <c r="B13" s="1">
        <f t="shared" si="2"/>
        <v>115</v>
      </c>
      <c r="C13" s="1">
        <f t="shared" si="1"/>
        <v>131.5</v>
      </c>
    </row>
    <row r="14" spans="1:3" x14ac:dyDescent="0.3">
      <c r="A14">
        <f t="shared" si="0"/>
        <v>6</v>
      </c>
      <c r="B14" s="1">
        <f t="shared" si="2"/>
        <v>129.30000000000001</v>
      </c>
      <c r="C14" s="1">
        <f t="shared" si="1"/>
        <v>142.80000000000001</v>
      </c>
    </row>
    <row r="15" spans="1:3" x14ac:dyDescent="0.3">
      <c r="A15">
        <f t="shared" si="0"/>
        <v>7</v>
      </c>
      <c r="B15" s="1">
        <f t="shared" si="2"/>
        <v>140.60000000000002</v>
      </c>
      <c r="C15" s="1">
        <f t="shared" si="1"/>
        <v>151.1</v>
      </c>
    </row>
    <row r="16" spans="1:3" x14ac:dyDescent="0.3">
      <c r="A16">
        <f t="shared" si="0"/>
        <v>8</v>
      </c>
      <c r="B16" s="1">
        <f t="shared" si="2"/>
        <v>148.9</v>
      </c>
      <c r="C16" s="1">
        <f t="shared" si="1"/>
        <v>156.4</v>
      </c>
    </row>
    <row r="17" spans="1:3" x14ac:dyDescent="0.3">
      <c r="A17">
        <f t="shared" si="0"/>
        <v>9</v>
      </c>
      <c r="B17" s="1">
        <f t="shared" si="2"/>
        <v>154.20000000000002</v>
      </c>
      <c r="C17" s="1">
        <f t="shared" si="1"/>
        <v>158.70000000000002</v>
      </c>
    </row>
    <row r="18" spans="1:3" x14ac:dyDescent="0.3">
      <c r="A18">
        <v>9.3000000000000007</v>
      </c>
      <c r="B18" s="1">
        <f t="shared" si="2"/>
        <v>155.20500000000001</v>
      </c>
      <c r="C18" s="1">
        <f t="shared" si="1"/>
        <v>158.80500000000001</v>
      </c>
    </row>
    <row r="19" spans="1:3" x14ac:dyDescent="0.3">
      <c r="A19">
        <v>10.3</v>
      </c>
      <c r="B19" s="1">
        <f t="shared" si="2"/>
        <v>156.60500000000002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2021-11-10T07:54:54Z</dcterms:created>
  <dcterms:modified xsi:type="dcterms:W3CDTF">2021-11-10T11:56:43Z</dcterms:modified>
</cp:coreProperties>
</file>