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-105" yWindow="-105" windowWidth="23250" windowHeight="12570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32" i="1"/>
  <c r="F32" i="1"/>
  <c r="A44" i="1"/>
  <c r="A45" i="1"/>
  <c r="A46" i="1"/>
  <c r="A37" i="1"/>
  <c r="A38" i="1"/>
  <c r="A39" i="1"/>
  <c r="A40" i="1"/>
  <c r="A41" i="1" s="1"/>
  <c r="A42" i="1" s="1"/>
  <c r="A43" i="1" s="1"/>
  <c r="A34" i="1"/>
  <c r="A35" i="1"/>
  <c r="A36" i="1"/>
  <c r="A33" i="1"/>
  <c r="B31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17" i="1"/>
  <c r="F16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<sst xmlns="http://schemas.openxmlformats.org/spreadsheetml/2006/main" count="7" uniqueCount="4">
  <si>
    <t>t</t>
  </si>
  <si>
    <t>v</t>
  </si>
  <si>
    <t>s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</si>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</sst>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DF8F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Tabelle1!$A$6:$A$10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25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Tabelle1!$B$6:$B$10</c:f>
              <c:numCache>
                <c:formatCode>General</c:formatCode>
                <c:ptCount val="5"/>
                <c:pt idx="0">
                  <c:v>12</c:v>
                </c:pt>
                <c:pt idx="1">
                  <c:v>12</c:v>
                </c:pt>
                <c:pt idx="2">
                  <c:v>-5</c:v>
                </c:pt>
                <c:pt idx="3">
                  <c:v>-5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C0-4D71-AD3D-247174966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41352"/>
        <c:axId val="149141736"/>
      </c:scatterChart>
      <c:valAx>
        <c:axId val="149141352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141736"/>
        <c:crosses val="autoZero"/>
        <c:crossBetween val="midCat"/>
      </c:valAx>
      <c:valAx>
        <c:axId val="149141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1111111111111111"/>
              <c:y val="5.92359288422280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1413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Tabelle1!$A$6:$A$10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25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Tabelle1!$B$6:$B$10</c:f>
              <c:numCache>
                <c:formatCode>General</c:formatCode>
                <c:ptCount val="5"/>
                <c:pt idx="0">
                  <c:v>12</c:v>
                </c:pt>
                <c:pt idx="1">
                  <c:v>12</c:v>
                </c:pt>
                <c:pt idx="2">
                  <c:v>-5</c:v>
                </c:pt>
                <c:pt idx="3">
                  <c:v>-5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DCF-4F2A-908A-B30615320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79904"/>
        <c:axId val="147484216"/>
      </c:scatterChart>
      <c:valAx>
        <c:axId val="14747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84216"/>
        <c:crosses val="autoZero"/>
        <c:crossBetween val="midCat"/>
      </c:valAx>
      <c:valAx>
        <c:axId val="14748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7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Tabelle1!$A$6:$A$10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25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Tabelle1!$B$6:$B$10</c:f>
              <c:numCache>
                <c:formatCode>General</c:formatCode>
                <c:ptCount val="5"/>
                <c:pt idx="0">
                  <c:v>12</c:v>
                </c:pt>
                <c:pt idx="1">
                  <c:v>12</c:v>
                </c:pt>
                <c:pt idx="2">
                  <c:v>-5</c:v>
                </c:pt>
                <c:pt idx="3">
                  <c:v>-5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256-4FEF-97C7-43470771E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83040"/>
        <c:axId val="147484608"/>
      </c:scatterChart>
      <c:valAx>
        <c:axId val="147483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84608"/>
        <c:crosses val="autoZero"/>
        <c:crossBetween val="midCat"/>
      </c:valAx>
      <c:valAx>
        <c:axId val="14748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83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s(t)-Diagramm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Tabelle1!$A$15:$A$46</c:f>
              <c:numCache>
                <c:formatCode>General</c:formatCode>
                <c:ptCount val="32"/>
                <c:pt idx="0">
                  <c:v>0</c:v>
                </c:pt>
                <c:pt idx="1">
                  <c:v>10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  <c:pt idx="27">
                  <c:v>41</c:v>
                </c:pt>
                <c:pt idx="28">
                  <c:v>42</c:v>
                </c:pt>
                <c:pt idx="29">
                  <c:v>43</c:v>
                </c:pt>
                <c:pt idx="30">
                  <c:v>44</c:v>
                </c:pt>
                <c:pt idx="31">
                  <c:v>45</c:v>
                </c:pt>
              </c:numCache>
            </c:numRef>
          </c:xVal>
          <c:yVal>
            <c:numRef>
              <c:f>Tabelle1!$B$15:$B$46</c:f>
              <c:numCache>
                <c:formatCode>0.0</c:formatCode>
                <c:ptCount val="32"/>
                <c:pt idx="0">
                  <c:v>0</c:v>
                </c:pt>
                <c:pt idx="1">
                  <c:v>120</c:v>
                </c:pt>
                <c:pt idx="2">
                  <c:v>141.73333333333335</c:v>
                </c:pt>
                <c:pt idx="3">
                  <c:v>150.9</c:v>
                </c:pt>
                <c:pt idx="4">
                  <c:v>158.93333333333334</c:v>
                </c:pt>
                <c:pt idx="5">
                  <c:v>165.83333333333334</c:v>
                </c:pt>
                <c:pt idx="6">
                  <c:v>171.6</c:v>
                </c:pt>
                <c:pt idx="7">
                  <c:v>176.23333333333335</c:v>
                </c:pt>
                <c:pt idx="8">
                  <c:v>179.73333333333335</c:v>
                </c:pt>
                <c:pt idx="9">
                  <c:v>182.1</c:v>
                </c:pt>
                <c:pt idx="10">
                  <c:v>183.33333333333334</c:v>
                </c:pt>
                <c:pt idx="11">
                  <c:v>183.43333333333334</c:v>
                </c:pt>
                <c:pt idx="12">
                  <c:v>182.4</c:v>
                </c:pt>
                <c:pt idx="13">
                  <c:v>180.23333333333335</c:v>
                </c:pt>
                <c:pt idx="14">
                  <c:v>176.93333333333334</c:v>
                </c:pt>
                <c:pt idx="15">
                  <c:v>172.5</c:v>
                </c:pt>
                <c:pt idx="16">
                  <c:v>147.5</c:v>
                </c:pt>
                <c:pt idx="17">
                  <c:v>142.66666666666666</c:v>
                </c:pt>
                <c:pt idx="18">
                  <c:v>138.16666666666666</c:v>
                </c:pt>
                <c:pt idx="19">
                  <c:v>134</c:v>
                </c:pt>
                <c:pt idx="20">
                  <c:v>130.16666666666666</c:v>
                </c:pt>
                <c:pt idx="21">
                  <c:v>126.66666666666666</c:v>
                </c:pt>
                <c:pt idx="22">
                  <c:v>123.5</c:v>
                </c:pt>
                <c:pt idx="23">
                  <c:v>120.66666666666666</c:v>
                </c:pt>
                <c:pt idx="24">
                  <c:v>118.16666666666666</c:v>
                </c:pt>
                <c:pt idx="25">
                  <c:v>116</c:v>
                </c:pt>
                <c:pt idx="26">
                  <c:v>114.16666666666666</c:v>
                </c:pt>
                <c:pt idx="27">
                  <c:v>112.66666666666666</c:v>
                </c:pt>
                <c:pt idx="28">
                  <c:v>111.5</c:v>
                </c:pt>
                <c:pt idx="29">
                  <c:v>110.66666666666666</c:v>
                </c:pt>
                <c:pt idx="30">
                  <c:v>110.16666666666666</c:v>
                </c:pt>
                <c:pt idx="31">
                  <c:v>110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3E8-45AC-91F0-12DCAFEF5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373632"/>
        <c:axId val="149378336"/>
      </c:scatterChart>
      <c:valAx>
        <c:axId val="14937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378336"/>
        <c:crosses val="autoZero"/>
        <c:crossBetween val="midCat"/>
      </c:valAx>
      <c:valAx>
        <c:axId val="14937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</a:t>
                </a:r>
                <a:r>
                  <a:rPr lang="de-DE" baseline="0"/>
                  <a:t> in m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21388888888888888"/>
              <c:y val="0.200733085447652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37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12</xdr:row>
      <xdr:rowOff>14287</xdr:rowOff>
    </xdr:from>
    <xdr:to>
      <xdr:col>13</xdr:col>
      <xdr:colOff>276225</xdr:colOff>
      <xdr:row>26</xdr:row>
      <xdr:rowOff>90487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466725</xdr:colOff>
      <xdr:row>17</xdr:row>
      <xdr:rowOff>104775</xdr:rowOff>
    </xdr:from>
    <xdr:to>
      <xdr:col>20</xdr:col>
      <xdr:colOff>283845</xdr:colOff>
      <xdr:row>32</xdr:row>
      <xdr:rowOff>104775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2C9CEAB-FDE7-4A0E-AFC2-C320A0ABA7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495300</xdr:colOff>
      <xdr:row>0</xdr:row>
      <xdr:rowOff>91440</xdr:rowOff>
    </xdr:from>
    <xdr:to>
      <xdr:col>20</xdr:col>
      <xdr:colOff>312420</xdr:colOff>
      <xdr:row>15</xdr:row>
      <xdr:rowOff>91440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AE625CAE-940F-47D3-AF18-9A2CFE4378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45720</xdr:colOff>
      <xdr:row>26</xdr:row>
      <xdr:rowOff>15240</xdr:rowOff>
    </xdr:from>
    <xdr:to>
      <xdr:col>11</xdr:col>
      <xdr:colOff>655320</xdr:colOff>
      <xdr:row>41</xdr:row>
      <xdr:rowOff>15240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863D6F2C-ED28-4911-A26F-EF333BDB4B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0.24333</cdr:x>
      <cdr:y>0.25</cdr:y>
    </cdr:from>
    <cdr:to>
      <cdr:x>0.43333</cdr:x>
      <cdr:y>0.71667</cdr:y>
    </cdr:to>
    <cdr:sp macro="" textlink="">
      <cdr:nvSpPr>
        <cdr:cNvPr id="2" name="Rechtwinkliges Dreieck 1">
          <a:extLst xmlns:a="http://schemas.openxmlformats.org/drawingml/2006/main">
            <a:ext uri="{FF2B5EF4-FFF2-40B4-BE49-F238E27FC236}">
              <a16:creationId xmlns:a16="http://schemas.microsoft.com/office/drawing/2014/main" xmlns="" id="{9F182F7C-02D7-4157-82EF-EF5A085360D9}"/>
            </a:ext>
          </a:extLst>
        </cdr:cNvPr>
        <cdr:cNvSpPr/>
      </cdr:nvSpPr>
      <cdr:spPr>
        <a:xfrm xmlns:a="http://schemas.openxmlformats.org/drawingml/2006/main">
          <a:off x="1112520" y="685800"/>
          <a:ext cx="868680" cy="1280160"/>
        </a:xfrm>
        <a:prstGeom xmlns:a="http://schemas.openxmlformats.org/drawingml/2006/main" prst="rtTriangle">
          <a:avLst/>
        </a:prstGeom>
        <a:solidFill xmlns:a="http://schemas.openxmlformats.org/drawingml/2006/main">
          <a:schemeClr val="accent4">
            <a:lumMod val="60000"/>
            <a:lumOff val="40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0.43667</cdr:x>
      <cdr:y>0.71667</cdr:y>
    </cdr:from>
    <cdr:to>
      <cdr:x>0.51333</cdr:x>
      <cdr:y>0.90833</cdr:y>
    </cdr:to>
    <cdr:sp macro="" textlink="">
      <cdr:nvSpPr>
        <cdr:cNvPr id="3" name="Rechtwinkliges Dreieck 2">
          <a:extLst xmlns:a="http://schemas.openxmlformats.org/drawingml/2006/main">
            <a:ext uri="{FF2B5EF4-FFF2-40B4-BE49-F238E27FC236}">
              <a16:creationId xmlns:a16="http://schemas.microsoft.com/office/drawing/2014/main" xmlns="" id="{6B385B56-256C-4B69-9218-9326638C8DBD}"/>
            </a:ext>
          </a:extLst>
        </cdr:cNvPr>
        <cdr:cNvSpPr/>
      </cdr:nvSpPr>
      <cdr:spPr>
        <a:xfrm xmlns:a="http://schemas.openxmlformats.org/drawingml/2006/main" flipH="1" flipV="1">
          <a:off x="1996440" y="1965960"/>
          <a:ext cx="350520" cy="525780"/>
        </a:xfrm>
        <a:prstGeom xmlns:a="http://schemas.openxmlformats.org/drawingml/2006/main" prst="rtTriangle">
          <a:avLst/>
        </a:prstGeom>
        <a:solidFill xmlns:a="http://schemas.openxmlformats.org/drawingml/2006/main">
          <a:srgbClr val="DF8F48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46"/>
  <sheetViews>
    <sheetView tabSelected="1" topLeftCell="A8" zoomScaleNormal="100" workbookViewId="0">
      <selection activeCell="N29" sqref="N29"/>
    </sheetView>
  </sheetViews>
  <sheetFormatPr baseColWidth="10" defaultRowHeight="15" x14ac:dyDescent="0.25"/>
  <sheetData>
    <row r="5" spans="1:6" x14ac:dyDescent="0.25">
      <c r="A5" t="s">
        <v>0</v>
      </c>
      <c r="B5" t="s">
        <v>1</v>
      </c>
    </row>
    <row r="6" spans="1:6" x14ac:dyDescent="0.25">
      <c r="A6">
        <v>0</v>
      </c>
      <c r="B6">
        <v>12</v>
      </c>
    </row>
    <row r="7" spans="1:6" x14ac:dyDescent="0.25">
      <c r="A7">
        <v>10</v>
      </c>
      <c r="B7">
        <v>12</v>
      </c>
    </row>
    <row r="8" spans="1:6" x14ac:dyDescent="0.25">
      <c r="A8">
        <v>25</v>
      </c>
      <c r="B8">
        <v>-5</v>
      </c>
    </row>
    <row r="9" spans="1:6" x14ac:dyDescent="0.25">
      <c r="A9">
        <v>30</v>
      </c>
      <c r="B9">
        <v>-5</v>
      </c>
    </row>
    <row r="10" spans="1:6" x14ac:dyDescent="0.25">
      <c r="A10">
        <v>45</v>
      </c>
      <c r="B10">
        <v>0</v>
      </c>
    </row>
    <row r="14" spans="1:6" x14ac:dyDescent="0.25">
      <c r="A14" t="s">
        <v>0</v>
      </c>
      <c r="B14" s="1" t="s">
        <v>2</v>
      </c>
      <c r="C14" s="1" t="s">
        <v>1</v>
      </c>
    </row>
    <row r="15" spans="1:6" x14ac:dyDescent="0.25">
      <c r="A15">
        <v>0</v>
      </c>
      <c r="B15" s="1">
        <v>0</v>
      </c>
      <c r="C15" s="1">
        <v>12</v>
      </c>
    </row>
    <row r="16" spans="1:6" x14ac:dyDescent="0.25">
      <c r="A16">
        <v>10</v>
      </c>
      <c r="B16" s="1">
        <v>120</v>
      </c>
      <c r="C16" s="1">
        <v>12</v>
      </c>
      <c r="E16" t="s">
        <v>3</v>
      </c>
      <c r="F16" s="2">
        <f>17/-15</f>
        <v>-1.1333333333333333</v>
      </c>
    </row>
    <row r="17" spans="1:6" x14ac:dyDescent="0.25">
      <c r="A17">
        <v>12</v>
      </c>
      <c r="B17" s="1">
        <f>$F$16/2*(A17-$A$16)^2+12*(A17-$A$16)+$B$16</f>
        <v>141.73333333333335</v>
      </c>
      <c r="C17" s="1">
        <f>$F$16*(A17-$A$16)+12</f>
        <v>9.7333333333333343</v>
      </c>
    </row>
    <row r="18" spans="1:6" x14ac:dyDescent="0.25">
      <c r="A18">
        <f>A17+1</f>
        <v>13</v>
      </c>
      <c r="B18" s="1">
        <f t="shared" ref="B18:B30" si="0">$F$16/2*(A18-$A$16)^2+12*(A18-$A$16)+$B$16</f>
        <v>150.9</v>
      </c>
      <c r="C18" s="1">
        <f t="shared" ref="C18:C30" si="1">$F$16*(A18-$A$16)+12</f>
        <v>8.6</v>
      </c>
    </row>
    <row r="19" spans="1:6" x14ac:dyDescent="0.25">
      <c r="A19">
        <f t="shared" ref="A19:A30" si="2">A18+1</f>
        <v>14</v>
      </c>
      <c r="B19" s="1">
        <f t="shared" si="0"/>
        <v>158.93333333333334</v>
      </c>
      <c r="C19" s="1">
        <f t="shared" si="1"/>
        <v>7.4666666666666668</v>
      </c>
    </row>
    <row r="20" spans="1:6" x14ac:dyDescent="0.25">
      <c r="A20">
        <f t="shared" si="2"/>
        <v>15</v>
      </c>
      <c r="B20" s="1">
        <f t="shared" si="0"/>
        <v>165.83333333333334</v>
      </c>
      <c r="C20" s="1">
        <f t="shared" si="1"/>
        <v>6.3333333333333339</v>
      </c>
    </row>
    <row r="21" spans="1:6" x14ac:dyDescent="0.25">
      <c r="A21">
        <f t="shared" si="2"/>
        <v>16</v>
      </c>
      <c r="B21" s="1">
        <f t="shared" si="0"/>
        <v>171.6</v>
      </c>
      <c r="C21" s="1">
        <f t="shared" si="1"/>
        <v>5.2</v>
      </c>
    </row>
    <row r="22" spans="1:6" x14ac:dyDescent="0.25">
      <c r="A22">
        <f t="shared" si="2"/>
        <v>17</v>
      </c>
      <c r="B22" s="1">
        <f t="shared" si="0"/>
        <v>176.23333333333335</v>
      </c>
      <c r="C22" s="1">
        <f t="shared" si="1"/>
        <v>4.0666666666666664</v>
      </c>
    </row>
    <row r="23" spans="1:6" x14ac:dyDescent="0.25">
      <c r="A23">
        <f t="shared" si="2"/>
        <v>18</v>
      </c>
      <c r="B23" s="1">
        <f t="shared" si="0"/>
        <v>179.73333333333335</v>
      </c>
      <c r="C23" s="1">
        <f t="shared" si="1"/>
        <v>2.9333333333333336</v>
      </c>
    </row>
    <row r="24" spans="1:6" x14ac:dyDescent="0.25">
      <c r="A24">
        <f t="shared" si="2"/>
        <v>19</v>
      </c>
      <c r="B24" s="1">
        <f t="shared" si="0"/>
        <v>182.1</v>
      </c>
      <c r="C24" s="1">
        <f t="shared" si="1"/>
        <v>1.8000000000000007</v>
      </c>
    </row>
    <row r="25" spans="1:6" x14ac:dyDescent="0.25">
      <c r="A25">
        <f t="shared" si="2"/>
        <v>20</v>
      </c>
      <c r="B25" s="1">
        <f t="shared" si="0"/>
        <v>183.33333333333334</v>
      </c>
      <c r="C25" s="1">
        <f t="shared" si="1"/>
        <v>0.66666666666666785</v>
      </c>
    </row>
    <row r="26" spans="1:6" x14ac:dyDescent="0.25">
      <c r="A26">
        <f t="shared" si="2"/>
        <v>21</v>
      </c>
      <c r="B26" s="1">
        <f t="shared" si="0"/>
        <v>183.43333333333334</v>
      </c>
      <c r="C26" s="1">
        <f t="shared" si="1"/>
        <v>-0.46666666666666679</v>
      </c>
    </row>
    <row r="27" spans="1:6" x14ac:dyDescent="0.25">
      <c r="A27">
        <f t="shared" si="2"/>
        <v>22</v>
      </c>
      <c r="B27" s="1">
        <f t="shared" si="0"/>
        <v>182.4</v>
      </c>
      <c r="C27" s="1">
        <f t="shared" si="1"/>
        <v>-1.5999999999999996</v>
      </c>
    </row>
    <row r="28" spans="1:6" x14ac:dyDescent="0.25">
      <c r="A28">
        <f t="shared" si="2"/>
        <v>23</v>
      </c>
      <c r="B28" s="1">
        <f t="shared" si="0"/>
        <v>180.23333333333335</v>
      </c>
      <c r="C28" s="1">
        <f t="shared" si="1"/>
        <v>-2.7333333333333325</v>
      </c>
    </row>
    <row r="29" spans="1:6" x14ac:dyDescent="0.25">
      <c r="A29">
        <f>A28+1</f>
        <v>24</v>
      </c>
      <c r="B29" s="1">
        <f t="shared" si="0"/>
        <v>176.93333333333334</v>
      </c>
      <c r="C29" s="1">
        <f t="shared" si="1"/>
        <v>-3.8666666666666671</v>
      </c>
    </row>
    <row r="30" spans="1:6" x14ac:dyDescent="0.25">
      <c r="A30">
        <f t="shared" si="2"/>
        <v>25</v>
      </c>
      <c r="B30" s="1">
        <f t="shared" si="0"/>
        <v>172.5</v>
      </c>
      <c r="C30" s="1">
        <f t="shared" si="1"/>
        <v>-5</v>
      </c>
    </row>
    <row r="31" spans="1:6" x14ac:dyDescent="0.25">
      <c r="A31">
        <v>30</v>
      </c>
      <c r="B31" s="1">
        <f>-5*5+B30</f>
        <v>147.5</v>
      </c>
      <c r="C31">
        <v>-5</v>
      </c>
    </row>
    <row r="32" spans="1:6" x14ac:dyDescent="0.25">
      <c r="A32">
        <v>31</v>
      </c>
      <c r="B32" s="1">
        <f>$F$32/2*(A32-$A$31)^2+$C$31*(A32-$A$31)+$B$31</f>
        <v>142.66666666666666</v>
      </c>
      <c r="E32" t="s">
        <v>3</v>
      </c>
      <c r="F32" s="2">
        <f>5/15</f>
        <v>0.33333333333333331</v>
      </c>
    </row>
    <row r="33" spans="1:2" x14ac:dyDescent="0.25">
      <c r="A33">
        <f>A32+1</f>
        <v>32</v>
      </c>
      <c r="B33" s="1">
        <f t="shared" ref="B33:B46" si="3">$F$32/2*(A33-$A$31)^2+$C$31*(A33-$A$31)+$B$31</f>
        <v>138.16666666666666</v>
      </c>
    </row>
    <row r="34" spans="1:2" x14ac:dyDescent="0.25">
      <c r="A34">
        <f t="shared" ref="A34:A46" si="4">A33+1</f>
        <v>33</v>
      </c>
      <c r="B34" s="1">
        <f t="shared" si="3"/>
        <v>134</v>
      </c>
    </row>
    <row r="35" spans="1:2" x14ac:dyDescent="0.25">
      <c r="A35">
        <f t="shared" si="4"/>
        <v>34</v>
      </c>
      <c r="B35" s="1">
        <f t="shared" si="3"/>
        <v>130.16666666666666</v>
      </c>
    </row>
    <row r="36" spans="1:2" x14ac:dyDescent="0.25">
      <c r="A36">
        <f t="shared" si="4"/>
        <v>35</v>
      </c>
      <c r="B36" s="1">
        <f t="shared" si="3"/>
        <v>126.66666666666666</v>
      </c>
    </row>
    <row r="37" spans="1:2" x14ac:dyDescent="0.25">
      <c r="A37">
        <f t="shared" si="4"/>
        <v>36</v>
      </c>
      <c r="B37" s="1">
        <f t="shared" si="3"/>
        <v>123.5</v>
      </c>
    </row>
    <row r="38" spans="1:2" x14ac:dyDescent="0.25">
      <c r="A38">
        <f t="shared" si="4"/>
        <v>37</v>
      </c>
      <c r="B38" s="1">
        <f t="shared" si="3"/>
        <v>120.66666666666666</v>
      </c>
    </row>
    <row r="39" spans="1:2" x14ac:dyDescent="0.25">
      <c r="A39">
        <f t="shared" si="4"/>
        <v>38</v>
      </c>
      <c r="B39" s="1">
        <f t="shared" si="3"/>
        <v>118.16666666666666</v>
      </c>
    </row>
    <row r="40" spans="1:2" x14ac:dyDescent="0.25">
      <c r="A40">
        <f t="shared" si="4"/>
        <v>39</v>
      </c>
      <c r="B40" s="1">
        <f t="shared" si="3"/>
        <v>116</v>
      </c>
    </row>
    <row r="41" spans="1:2" x14ac:dyDescent="0.25">
      <c r="A41">
        <f t="shared" si="4"/>
        <v>40</v>
      </c>
      <c r="B41" s="1">
        <f t="shared" si="3"/>
        <v>114.16666666666666</v>
      </c>
    </row>
    <row r="42" spans="1:2" x14ac:dyDescent="0.25">
      <c r="A42">
        <f t="shared" si="4"/>
        <v>41</v>
      </c>
      <c r="B42" s="1">
        <f t="shared" si="3"/>
        <v>112.66666666666666</v>
      </c>
    </row>
    <row r="43" spans="1:2" x14ac:dyDescent="0.25">
      <c r="A43">
        <f t="shared" si="4"/>
        <v>42</v>
      </c>
      <c r="B43" s="1">
        <f t="shared" si="3"/>
        <v>111.5</v>
      </c>
    </row>
    <row r="44" spans="1:2" x14ac:dyDescent="0.25">
      <c r="A44">
        <f>A43+1</f>
        <v>43</v>
      </c>
      <c r="B44" s="1">
        <f t="shared" si="3"/>
        <v>110.66666666666666</v>
      </c>
    </row>
    <row r="45" spans="1:2" x14ac:dyDescent="0.25">
      <c r="A45">
        <f t="shared" si="4"/>
        <v>44</v>
      </c>
      <c r="B45" s="1">
        <f t="shared" si="3"/>
        <v>110.16666666666666</v>
      </c>
    </row>
    <row r="46" spans="1:2" x14ac:dyDescent="0.25">
      <c r="A46">
        <f t="shared" si="4"/>
        <v>45</v>
      </c>
      <c r="B46" s="1">
        <f t="shared" si="3"/>
        <v>110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2020-10-14T17:08:12Z</dcterms:created>
  <dcterms:modified xsi:type="dcterms:W3CDTF">2020-11-09T07:48:58Z</dcterms:modified>
</cp:coreProperties>
</file>