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78.161\laufwerk_l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38" i="1"/>
  <c r="A52" i="1"/>
  <c r="B52" i="1"/>
  <c r="A53" i="1"/>
  <c r="A54" i="1" s="1"/>
  <c r="A40" i="1"/>
  <c r="B40" i="1" s="1"/>
  <c r="A39" i="1"/>
  <c r="B39" i="1"/>
  <c r="B38" i="1"/>
  <c r="B35" i="1"/>
  <c r="B34" i="1"/>
  <c r="B4" i="1"/>
  <c r="D8" i="1" s="1"/>
  <c r="D10" i="1"/>
  <c r="D7" i="1"/>
  <c r="C8" i="1"/>
  <c r="C9" i="1"/>
  <c r="C10" i="1"/>
  <c r="C11" i="1"/>
  <c r="C12" i="1"/>
  <c r="C13" i="1"/>
  <c r="C14" i="1"/>
  <c r="C7" i="1"/>
  <c r="A7" i="1"/>
  <c r="A8" i="1" s="1"/>
  <c r="A9" i="1" s="1"/>
  <c r="A10" i="1" s="1"/>
  <c r="A11" i="1" s="1"/>
  <c r="B8" i="1"/>
  <c r="B9" i="1"/>
  <c r="B10" i="1"/>
  <c r="B11" i="1"/>
  <c r="B12" i="1"/>
  <c r="B13" i="1"/>
  <c r="B14" i="1"/>
  <c r="B7" i="1"/>
  <c r="A14" i="1"/>
  <c r="A12" i="1"/>
  <c r="A13" i="1" s="1"/>
  <c r="B54" i="1" l="1"/>
  <c r="A55" i="1"/>
  <c r="B53" i="1"/>
  <c r="A41" i="1"/>
  <c r="A56" i="1" l="1"/>
  <c r="B55" i="1"/>
  <c r="A42" i="1"/>
  <c r="B41" i="1"/>
  <c r="B56" i="1" l="1"/>
  <c r="A57" i="1"/>
  <c r="B42" i="1"/>
  <c r="A43" i="1"/>
  <c r="A58" i="1" l="1"/>
  <c r="B57" i="1"/>
  <c r="A44" i="1"/>
  <c r="B43" i="1"/>
  <c r="B58" i="1" l="1"/>
  <c r="A59" i="1"/>
  <c r="B44" i="1"/>
  <c r="A45" i="1"/>
  <c r="A60" i="1" l="1"/>
  <c r="B59" i="1"/>
  <c r="A46" i="1"/>
  <c r="B45" i="1"/>
  <c r="B60" i="1" l="1"/>
  <c r="A61" i="1"/>
  <c r="B46" i="1"/>
  <c r="A47" i="1"/>
  <c r="A62" i="1" l="1"/>
  <c r="B61" i="1"/>
  <c r="A48" i="1"/>
  <c r="B47" i="1"/>
  <c r="B62" i="1" l="1"/>
  <c r="A63" i="1"/>
  <c r="B48" i="1"/>
  <c r="A49" i="1"/>
  <c r="A64" i="1" l="1"/>
  <c r="B63" i="1"/>
  <c r="A50" i="1"/>
  <c r="B49" i="1"/>
  <c r="B64" i="1" l="1"/>
  <c r="A65" i="1"/>
  <c r="B50" i="1"/>
  <c r="A51" i="1"/>
  <c r="A66" i="1" l="1"/>
  <c r="B65" i="1"/>
  <c r="B51" i="1"/>
  <c r="B66" i="1" l="1"/>
  <c r="A67" i="1"/>
  <c r="A68" i="1" l="1"/>
  <c r="B67" i="1"/>
  <c r="B68" i="1" l="1"/>
  <c r="A69" i="1"/>
  <c r="A70" i="1" l="1"/>
  <c r="B69" i="1"/>
  <c r="B70" i="1" l="1"/>
  <c r="A71" i="1"/>
  <c r="A72" i="1" l="1"/>
  <c r="B71" i="1"/>
  <c r="B72" i="1" l="1"/>
  <c r="A73" i="1"/>
  <c r="A74" i="1" l="1"/>
  <c r="B73" i="1"/>
  <c r="B74" i="1" l="1"/>
  <c r="A75" i="1"/>
  <c r="A76" i="1" l="1"/>
  <c r="B75" i="1"/>
  <c r="B76" i="1" l="1"/>
  <c r="A77" i="1"/>
  <c r="A78" i="1" l="1"/>
  <c r="B77" i="1"/>
  <c r="B78" i="1" l="1"/>
  <c r="A79" i="1"/>
  <c r="A80" i="1" l="1"/>
  <c r="B79" i="1"/>
  <c r="A81" i="1" l="1"/>
  <c r="B80" i="1"/>
  <c r="A82" i="1" l="1"/>
  <c r="B81" i="1"/>
  <c r="A83" i="1" l="1"/>
  <c r="B82" i="1"/>
  <c r="A84" i="1" l="1"/>
  <c r="B83" i="1"/>
  <c r="B84" i="1" l="1"/>
  <c r="A85" i="1"/>
  <c r="A86" i="1" l="1"/>
  <c r="B85" i="1"/>
  <c r="A87" i="1" l="1"/>
  <c r="B86" i="1"/>
  <c r="A88" i="1" l="1"/>
  <c r="B87" i="1"/>
  <c r="B88" i="1" l="1"/>
</calcChain>
</file>

<file path=xl/sharedStrings.xml><?xml version="1.0" encoding="utf-8"?>
<sst xmlns="http://schemas.openxmlformats.org/spreadsheetml/2006/main" count="15" uniqueCount="12">
  <si>
    <t>Feder 1</t>
  </si>
  <si>
    <t>Feder 2</t>
  </si>
  <si>
    <t>Feder 3</t>
  </si>
  <si>
    <t>Masse in g</t>
  </si>
  <si>
    <t>m</t>
  </si>
  <si>
    <t>D</t>
  </si>
  <si>
    <t>T</t>
  </si>
  <si>
    <t>f</t>
  </si>
  <si>
    <t>t</t>
  </si>
  <si>
    <t>y</t>
  </si>
  <si>
    <t>ymax</t>
  </si>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</sst>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Feder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Tabelle1!$A$6:$A$14</c:f>
              <c:numCache>
                <c:formatCode>General</c:formatCode>
                <c:ptCount val="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</c:numCache>
            </c:numRef>
          </c:xVal>
          <c:yVal>
            <c:numRef>
              <c:f>Tabelle1!$B$6:$B$14</c:f>
              <c:numCache>
                <c:formatCode>0.00</c:formatCode>
                <c:ptCount val="9"/>
                <c:pt idx="0" formatCode="General">
                  <c:v>0</c:v>
                </c:pt>
                <c:pt idx="1">
                  <c:v>0.33333333333333331</c:v>
                </c:pt>
                <c:pt idx="2">
                  <c:v>0.66666666666666663</c:v>
                </c:pt>
                <c:pt idx="3">
                  <c:v>1</c:v>
                </c:pt>
                <c:pt idx="4">
                  <c:v>1.3333333333333333</c:v>
                </c:pt>
                <c:pt idx="5">
                  <c:v>1.6666666666666667</c:v>
                </c:pt>
                <c:pt idx="6">
                  <c:v>2</c:v>
                </c:pt>
                <c:pt idx="7">
                  <c:v>2.3333333333333335</c:v>
                </c:pt>
                <c:pt idx="8">
                  <c:v>2.6666666666666665</c:v>
                </c:pt>
              </c:numCache>
            </c:numRef>
          </c:yVal>
          <c:smooth val="1"/>
        </c:ser>
        <c:ser>
          <c:idx val="1"/>
          <c:order val="1"/>
          <c:tx>
            <c:v>Feder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Tabelle1!$A$6:$A$14</c:f>
              <c:numCache>
                <c:formatCode>General</c:formatCode>
                <c:ptCount val="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</c:numCache>
            </c:numRef>
          </c:xVal>
          <c:yVal>
            <c:numRef>
              <c:f>Tabelle1!$C$6:$C$14</c:f>
              <c:numCache>
                <c:formatCode>0.00</c:formatCode>
                <c:ptCount val="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</c:numCache>
            </c:numRef>
          </c:yVal>
          <c:smooth val="1"/>
        </c:ser>
        <c:ser>
          <c:idx val="2"/>
          <c:order val="2"/>
          <c:tx>
            <c:v>Feder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Tabelle1!$A$6:$A$14</c:f>
              <c:numCache>
                <c:formatCode>General</c:formatCode>
                <c:ptCount val="9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400</c:v>
                </c:pt>
                <c:pt idx="5">
                  <c:v>500</c:v>
                </c:pt>
                <c:pt idx="6">
                  <c:v>600</c:v>
                </c:pt>
                <c:pt idx="7">
                  <c:v>700</c:v>
                </c:pt>
                <c:pt idx="8">
                  <c:v>800</c:v>
                </c:pt>
              </c:numCache>
            </c:numRef>
          </c:xVal>
          <c:yVal>
            <c:numRef>
              <c:f>Tabelle1!$D$6:$D$14</c:f>
              <c:numCache>
                <c:formatCode>0.00</c:formatCode>
                <c:ptCount val="9"/>
                <c:pt idx="0">
                  <c:v>0</c:v>
                </c:pt>
                <c:pt idx="1">
                  <c:v>1.5</c:v>
                </c:pt>
                <c:pt idx="2">
                  <c:v>3</c:v>
                </c:pt>
                <c:pt idx="3">
                  <c:v>4.5</c:v>
                </c:pt>
                <c:pt idx="4">
                  <c:v>6</c:v>
                </c:pt>
                <c:pt idx="5">
                  <c:v>8</c:v>
                </c:pt>
                <c:pt idx="6">
                  <c:v>12</c:v>
                </c:pt>
                <c:pt idx="7">
                  <c:v>15</c:v>
                </c:pt>
                <c:pt idx="8">
                  <c:v>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1129736"/>
        <c:axId val="611124248"/>
      </c:scatterChart>
      <c:valAx>
        <c:axId val="61112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angehängte Masse in g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1124248"/>
        <c:crosses val="autoZero"/>
        <c:crossBetween val="midCat"/>
      </c:valAx>
      <c:valAx>
        <c:axId val="611124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Dehnung s in dm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11129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Tabelle1!$A$38:$A$88</c:f>
              <c:numCache>
                <c:formatCode>General</c:formatCode>
                <c:ptCount val="5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9.3999999999999986</c:v>
                </c:pt>
                <c:pt idx="48">
                  <c:v>9.5999999999999979</c:v>
                </c:pt>
                <c:pt idx="49">
                  <c:v>9.7999999999999972</c:v>
                </c:pt>
                <c:pt idx="50">
                  <c:v>9.9999999999999964</c:v>
                </c:pt>
              </c:numCache>
            </c:numRef>
          </c:xVal>
          <c:yVal>
            <c:numRef>
              <c:f>Tabelle1!$B$38:$B$88</c:f>
              <c:numCache>
                <c:formatCode>General</c:formatCode>
                <c:ptCount val="51"/>
                <c:pt idx="0">
                  <c:v>0</c:v>
                </c:pt>
                <c:pt idx="1">
                  <c:v>3.8992532519246859</c:v>
                </c:pt>
                <c:pt idx="2">
                  <c:v>4.8815969940893034</c:v>
                </c:pt>
                <c:pt idx="3">
                  <c:v>2.2121705703005423</c:v>
                </c:pt>
                <c:pt idx="4">
                  <c:v>-2.1121115288757868</c:v>
                </c:pt>
                <c:pt idx="5">
                  <c:v>-4.8563889948032655</c:v>
                </c:pt>
                <c:pt idx="6">
                  <c:v>-3.9677536113169314</c:v>
                </c:pt>
                <c:pt idx="7">
                  <c:v>-0.11096573978113573</c:v>
                </c:pt>
                <c:pt idx="8">
                  <c:v>3.8288321341096943</c:v>
                </c:pt>
                <c:pt idx="9">
                  <c:v>4.904400335884012</c:v>
                </c:pt>
                <c:pt idx="10">
                  <c:v>2.3111399042913665</c:v>
                </c:pt>
                <c:pt idx="11">
                  <c:v>-2.0110120687485828</c:v>
                </c:pt>
                <c:pt idx="12">
                  <c:v>-4.8287887553975875</c:v>
                </c:pt>
                <c:pt idx="13">
                  <c:v>-4.0342994692505814</c:v>
                </c:pt>
                <c:pt idx="14">
                  <c:v>-0.22187681822955346</c:v>
                </c:pt>
                <c:pt idx="15">
                  <c:v>3.7565249470666591</c:v>
                </c:pt>
                <c:pt idx="16">
                  <c:v>4.9247877873415069</c:v>
                </c:pt>
                <c:pt idx="17">
                  <c:v>2.4089707789027539</c:v>
                </c:pt>
                <c:pt idx="18">
                  <c:v>-1.9089219911570596</c:v>
                </c:pt>
                <c:pt idx="19">
                  <c:v>-4.798809871653031</c:v>
                </c:pt>
                <c:pt idx="20">
                  <c:v>-4.0988580454703225</c:v>
                </c:pt>
                <c:pt idx="21">
                  <c:v>-0.33267860093852858</c:v>
                </c:pt>
                <c:pt idx="22">
                  <c:v>3.6823673090613083</c:v>
                </c:pt>
                <c:pt idx="23">
                  <c:v>4.9427493056749912</c:v>
                </c:pt>
                <c:pt idx="24">
                  <c:v>2.5056150029903845</c:v>
                </c:pt>
                <c:pt idx="25">
                  <c:v>-1.8058915853139337</c:v>
                </c:pt>
                <c:pt idx="26">
                  <c:v>-4.7664671110621617</c:v>
                </c:pt>
                <c:pt idx="27">
                  <c:v>-4.1613975386488118</c:v>
                </c:pt>
                <c:pt idx="28">
                  <c:v>-0.44331650734001515</c:v>
                </c:pt>
                <c:pt idx="29">
                  <c:v>3.6063957498850323</c:v>
                </c:pt>
                <c:pt idx="30">
                  <c:v>4.9582760431037709</c:v>
                </c:pt>
                <c:pt idx="31">
                  <c:v>2.6010249699497234</c:v>
                </c:pt>
                <c:pt idx="32">
                  <c:v>-1.7019716036343899</c:v>
                </c:pt>
                <c:pt idx="33">
                  <c:v>-4.7317764055549771</c:v>
                </c:pt>
                <c:pt idx="34">
                  <c:v>-4.2218871420519211</c:v>
                </c:pt>
                <c:pt idx="35">
                  <c:v>-0.55373603759089041</c:v>
                </c:pt>
                <c:pt idx="36">
                  <c:v>3.5286476928603765</c:v>
                </c:pt>
                <c:pt idx="37">
                  <c:v>4.9713603512116631</c:v>
                </c:pt>
                <c:pt idx="38">
                  <c:v>2.6951536811669969</c:v>
                </c:pt>
                <c:pt idx="39">
                  <c:v>-1.5972132367354706</c:v>
                </c:pt>
                <c:pt idx="40">
                  <c:v>-4.6947548436508493</c:v>
                </c:pt>
                <c:pt idx="41">
                  <c:v>-4.280297058714023</c:v>
                </c:pt>
                <c:pt idx="42">
                  <c:v>-0.66388279941940698</c:v>
                </c:pt>
                <c:pt idx="43">
                  <c:v>3.4491614364064178</c:v>
                </c:pt>
                <c:pt idx="44">
                  <c:v>4.9819957847145675</c:v>
                </c:pt>
                <c:pt idx="45">
                  <c:v>2.7879547691705868</c:v>
                </c:pt>
                <c:pt idx="46">
                  <c:v>-1.4916680882197741</c:v>
                </c:pt>
                <c:pt idx="47">
                  <c:v>-4.6554206620407985</c:v>
                </c:pt>
                <c:pt idx="48">
                  <c:v>-4.3365985161158358</c:v>
                </c:pt>
                <c:pt idx="49">
                  <c:v>-0.77370253491849361</c:v>
                </c:pt>
                <c:pt idx="50">
                  <c:v>3.3679761351732513</c:v>
                </c:pt>
              </c:numCache>
            </c:numRef>
          </c:yVal>
          <c:smooth val="1"/>
        </c:ser>
        <c:ser>
          <c:idx val="1"/>
          <c:order val="1"/>
          <c:tx>
            <c:v>v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Tabelle1!$A$38:$A$88</c:f>
              <c:numCache>
                <c:formatCode>General</c:formatCode>
                <c:ptCount val="51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0.60000000000000009</c:v>
                </c:pt>
                <c:pt idx="4">
                  <c:v>0.8</c:v>
                </c:pt>
                <c:pt idx="5">
                  <c:v>1</c:v>
                </c:pt>
                <c:pt idx="6">
                  <c:v>1.2</c:v>
                </c:pt>
                <c:pt idx="7">
                  <c:v>1.4</c:v>
                </c:pt>
                <c:pt idx="8">
                  <c:v>1.5999999999999999</c:v>
                </c:pt>
                <c:pt idx="9">
                  <c:v>1.7999999999999998</c:v>
                </c:pt>
                <c:pt idx="10">
                  <c:v>1.9999999999999998</c:v>
                </c:pt>
                <c:pt idx="11">
                  <c:v>2.1999999999999997</c:v>
                </c:pt>
                <c:pt idx="12">
                  <c:v>2.4</c:v>
                </c:pt>
                <c:pt idx="13">
                  <c:v>2.6</c:v>
                </c:pt>
                <c:pt idx="14">
                  <c:v>2.8000000000000003</c:v>
                </c:pt>
                <c:pt idx="15">
                  <c:v>3.0000000000000004</c:v>
                </c:pt>
                <c:pt idx="16">
                  <c:v>3.2000000000000006</c:v>
                </c:pt>
                <c:pt idx="17">
                  <c:v>3.4000000000000008</c:v>
                </c:pt>
                <c:pt idx="18">
                  <c:v>3.600000000000001</c:v>
                </c:pt>
                <c:pt idx="19">
                  <c:v>3.8000000000000012</c:v>
                </c:pt>
                <c:pt idx="20">
                  <c:v>4.0000000000000009</c:v>
                </c:pt>
                <c:pt idx="21">
                  <c:v>4.2000000000000011</c:v>
                </c:pt>
                <c:pt idx="22">
                  <c:v>4.4000000000000012</c:v>
                </c:pt>
                <c:pt idx="23">
                  <c:v>4.6000000000000014</c:v>
                </c:pt>
                <c:pt idx="24">
                  <c:v>4.8000000000000016</c:v>
                </c:pt>
                <c:pt idx="25">
                  <c:v>5.0000000000000018</c:v>
                </c:pt>
                <c:pt idx="26">
                  <c:v>5.200000000000002</c:v>
                </c:pt>
                <c:pt idx="27">
                  <c:v>5.4000000000000021</c:v>
                </c:pt>
                <c:pt idx="28">
                  <c:v>5.6000000000000023</c:v>
                </c:pt>
                <c:pt idx="29">
                  <c:v>5.8000000000000025</c:v>
                </c:pt>
                <c:pt idx="30">
                  <c:v>6.0000000000000027</c:v>
                </c:pt>
                <c:pt idx="31">
                  <c:v>6.2000000000000028</c:v>
                </c:pt>
                <c:pt idx="32">
                  <c:v>6.400000000000003</c:v>
                </c:pt>
                <c:pt idx="33">
                  <c:v>6.6000000000000032</c:v>
                </c:pt>
                <c:pt idx="34">
                  <c:v>6.8000000000000034</c:v>
                </c:pt>
                <c:pt idx="35">
                  <c:v>7.0000000000000036</c:v>
                </c:pt>
                <c:pt idx="36">
                  <c:v>7.2000000000000037</c:v>
                </c:pt>
                <c:pt idx="37">
                  <c:v>7.4000000000000039</c:v>
                </c:pt>
                <c:pt idx="38">
                  <c:v>7.6000000000000041</c:v>
                </c:pt>
                <c:pt idx="39">
                  <c:v>7.8000000000000043</c:v>
                </c:pt>
                <c:pt idx="40">
                  <c:v>8.0000000000000036</c:v>
                </c:pt>
                <c:pt idx="41">
                  <c:v>8.2000000000000028</c:v>
                </c:pt>
                <c:pt idx="42">
                  <c:v>8.4000000000000021</c:v>
                </c:pt>
                <c:pt idx="43">
                  <c:v>8.6000000000000014</c:v>
                </c:pt>
                <c:pt idx="44">
                  <c:v>8.8000000000000007</c:v>
                </c:pt>
                <c:pt idx="45">
                  <c:v>9</c:v>
                </c:pt>
                <c:pt idx="46">
                  <c:v>9.1999999999999993</c:v>
                </c:pt>
                <c:pt idx="47">
                  <c:v>9.3999999999999986</c:v>
                </c:pt>
                <c:pt idx="48">
                  <c:v>9.5999999999999979</c:v>
                </c:pt>
                <c:pt idx="49">
                  <c:v>9.7999999999999972</c:v>
                </c:pt>
                <c:pt idx="50">
                  <c:v>9.9999999999999964</c:v>
                </c:pt>
              </c:numCache>
            </c:numRef>
          </c:xVal>
          <c:yVal>
            <c:numRef>
              <c:f>Tabelle1!$C$38:$C$88</c:f>
              <c:numCache>
                <c:formatCode>General</c:formatCode>
                <c:ptCount val="51"/>
                <c:pt idx="0">
                  <c:v>22.360679774997894</c:v>
                </c:pt>
                <c:pt idx="1">
                  <c:v>13.997016880288999</c:v>
                </c:pt>
                <c:pt idx="2">
                  <c:v>-4.8373769489223735</c:v>
                </c:pt>
                <c:pt idx="3">
                  <c:v>-20.053080246134844</c:v>
                </c:pt>
                <c:pt idx="4">
                  <c:v>-20.267700851152298</c:v>
                </c:pt>
                <c:pt idx="5">
                  <c:v>-5.3206877960536891</c:v>
                </c:pt>
                <c:pt idx="6">
                  <c:v>13.606565532772368</c:v>
                </c:pt>
                <c:pt idx="7">
                  <c:v>22.355172378934956</c:v>
                </c:pt>
                <c:pt idx="8">
                  <c:v>14.380573346573495</c:v>
                </c:pt>
                <c:pt idx="9">
                  <c:v>-4.3516832269382588</c:v>
                </c:pt>
                <c:pt idx="10">
                  <c:v>-19.828581564394408</c:v>
                </c:pt>
                <c:pt idx="11">
                  <c:v>-20.472337658092464</c:v>
                </c:pt>
                <c:pt idx="12">
                  <c:v>-5.8013776911106518</c:v>
                </c:pt>
                <c:pt idx="13">
                  <c:v>13.209411638982619</c:v>
                </c:pt>
                <c:pt idx="14">
                  <c:v>22.338652903670052</c:v>
                </c:pt>
                <c:pt idx="15">
                  <c:v>14.757045993060965</c:v>
                </c:pt>
                <c:pt idx="16">
                  <c:v>-3.8638458811188192</c:v>
                </c:pt>
                <c:pt idx="17">
                  <c:v>-19.594315393191287</c:v>
                </c:pt>
                <c:pt idx="18">
                  <c:v>-20.666889863584679</c:v>
                </c:pt>
                <c:pt idx="19">
                  <c:v>-6.2792098479433189</c:v>
                </c:pt>
                <c:pt idx="20">
                  <c:v>12.805750835529487</c:v>
                </c:pt>
                <c:pt idx="21">
                  <c:v>22.311129486638535</c:v>
                </c:pt>
                <c:pt idx="22">
                  <c:v>15.126249370651388</c:v>
                </c:pt>
                <c:pt idx="23">
                  <c:v>-3.3741052184227875</c:v>
                </c:pt>
                <c:pt idx="24">
                  <c:v>-19.35039713121645</c:v>
                </c:pt>
                <c:pt idx="25">
                  <c:v>-20.851261631897636</c:v>
                </c:pt>
                <c:pt idx="26">
                  <c:v>-6.7539488881138769</c:v>
                </c:pt>
                <c:pt idx="27">
                  <c:v>12.395781964303509</c:v>
                </c:pt>
                <c:pt idx="28">
                  <c:v>22.272615685778732</c:v>
                </c:pt>
                <c:pt idx="29">
                  <c:v>15.488001611060849</c:v>
                </c:pt>
                <c:pt idx="30">
                  <c:v>-2.8827024833763644</c:v>
                </c:pt>
                <c:pt idx="31">
                  <c:v>-19.096946931746988</c:v>
                </c:pt>
                <c:pt idx="32">
                  <c:v>-21.025362142147365</c:v>
                </c:pt>
                <c:pt idx="33">
                  <c:v>-7.225360956842529</c:v>
                </c:pt>
                <c:pt idx="34">
                  <c:v>11.979706974527097</c:v>
                </c:pt>
                <c:pt idx="35">
                  <c:v>22.223130472853338</c:v>
                </c:pt>
                <c:pt idx="36">
                  <c:v>15.842124516409497</c:v>
                </c:pt>
                <c:pt idx="37">
                  <c:v>-2.3898797392364619</c:v>
                </c:pt>
                <c:pt idx="38">
                  <c:v>-18.834089643458736</c:v>
                </c:pt>
                <c:pt idx="39">
                  <c:v>-21.189105633035574</c:v>
                </c:pt>
                <c:pt idx="40">
                  <c:v>-7.6932138382042723</c:v>
                </c:pt>
                <c:pt idx="41">
                  <c:v>11.557730823275024</c:v>
                </c:pt>
                <c:pt idx="42">
                  <c:v>22.162698224103963</c:v>
                </c:pt>
                <c:pt idx="43">
                  <c:v>16.188443647001286</c:v>
                </c:pt>
                <c:pt idx="44">
                  <c:v>-1.8958797487513899</c:v>
                </c:pt>
                <c:pt idx="45">
                  <c:v>-18.56195474892608</c:v>
                </c:pt>
                <c:pt idx="46">
                  <c:v>-21.342411445095308</c:v>
                </c:pt>
                <c:pt idx="47">
                  <c:v>-8.1572770695172618</c:v>
                </c:pt>
                <c:pt idx="48">
                  <c:v>11.130061374513554</c:v>
                </c:pt>
                <c:pt idx="49">
                  <c:v>22.091348708243547</c:v>
                </c:pt>
                <c:pt idx="50">
                  <c:v>16.52678840725169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3837480"/>
        <c:axId val="443849240"/>
      </c:scatterChart>
      <c:valAx>
        <c:axId val="4438374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 in 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849240"/>
        <c:crosses val="autoZero"/>
        <c:crossBetween val="midCat"/>
      </c:valAx>
      <c:valAx>
        <c:axId val="443849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438374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157162</xdr:rowOff>
    </xdr:from>
    <xdr:to>
      <xdr:col>14</xdr:col>
      <xdr:colOff>657225</xdr:colOff>
      <xdr:row>27</xdr:row>
      <xdr:rowOff>42862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328612</xdr:colOff>
      <xdr:row>51</xdr:row>
      <xdr:rowOff>157162</xdr:rowOff>
    </xdr:from>
    <xdr:to>
      <xdr:col>12</xdr:col>
      <xdr:colOff>328612</xdr:colOff>
      <xdr:row>66</xdr:row>
      <xdr:rowOff>42862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88"/>
  <sheetViews>
    <sheetView tabSelected="1" topLeftCell="A38" workbookViewId="0">
      <selection activeCell="Q57" sqref="Q57"/>
    </sheetView>
  </sheetViews>
  <sheetFormatPr baseColWidth="10" defaultRowHeight="15" x14ac:dyDescent="0.25"/>
  <sheetData>
    <row r="2" spans="1:4" x14ac:dyDescent="0.25">
      <c r="A2" t="s">
        <v>0</v>
      </c>
      <c r="B2">
        <v>300</v>
      </c>
    </row>
    <row r="3" spans="1:4" x14ac:dyDescent="0.25">
      <c r="A3" t="s">
        <v>1</v>
      </c>
      <c r="B3">
        <v>100</v>
      </c>
    </row>
    <row r="4" spans="1:4" x14ac:dyDescent="0.25">
      <c r="A4" t="s">
        <v>2</v>
      </c>
      <c r="B4">
        <f>400/6</f>
        <v>66.666666666666671</v>
      </c>
    </row>
    <row r="5" spans="1:4" x14ac:dyDescent="0.25">
      <c r="A5" t="s">
        <v>3</v>
      </c>
      <c r="B5" t="s">
        <v>0</v>
      </c>
      <c r="C5" t="s">
        <v>1</v>
      </c>
      <c r="D5" t="s">
        <v>2</v>
      </c>
    </row>
    <row r="6" spans="1:4" x14ac:dyDescent="0.25">
      <c r="A6">
        <v>0</v>
      </c>
      <c r="B6">
        <v>0</v>
      </c>
      <c r="C6" s="1">
        <v>0</v>
      </c>
      <c r="D6" s="1">
        <v>0</v>
      </c>
    </row>
    <row r="7" spans="1:4" x14ac:dyDescent="0.25">
      <c r="A7">
        <f>A6+100</f>
        <v>100</v>
      </c>
      <c r="B7" s="1">
        <f>A7/$B$2</f>
        <v>0.33333333333333331</v>
      </c>
      <c r="C7" s="1">
        <f>A7/$B$3</f>
        <v>1</v>
      </c>
      <c r="D7" s="1">
        <f>A7/$B$4</f>
        <v>1.5</v>
      </c>
    </row>
    <row r="8" spans="1:4" x14ac:dyDescent="0.25">
      <c r="A8">
        <f t="shared" ref="A8:A13" si="0">A7+100</f>
        <v>200</v>
      </c>
      <c r="B8" s="1">
        <f t="shared" ref="B8:B14" si="1">A8/$B$2</f>
        <v>0.66666666666666663</v>
      </c>
      <c r="C8" s="1">
        <f t="shared" ref="C8:C14" si="2">A8/$B$3</f>
        <v>2</v>
      </c>
      <c r="D8" s="1">
        <f t="shared" ref="D8:D14" si="3">A8/$B$4</f>
        <v>3</v>
      </c>
    </row>
    <row r="9" spans="1:4" x14ac:dyDescent="0.25">
      <c r="A9">
        <f t="shared" si="0"/>
        <v>300</v>
      </c>
      <c r="B9" s="1">
        <f t="shared" si="1"/>
        <v>1</v>
      </c>
      <c r="C9" s="1">
        <f t="shared" si="2"/>
        <v>3</v>
      </c>
      <c r="D9" s="1">
        <v>4.5</v>
      </c>
    </row>
    <row r="10" spans="1:4" x14ac:dyDescent="0.25">
      <c r="A10">
        <f t="shared" si="0"/>
        <v>400</v>
      </c>
      <c r="B10" s="1">
        <f t="shared" si="1"/>
        <v>1.3333333333333333</v>
      </c>
      <c r="C10" s="1">
        <f t="shared" si="2"/>
        <v>4</v>
      </c>
      <c r="D10" s="1">
        <f t="shared" si="3"/>
        <v>6</v>
      </c>
    </row>
    <row r="11" spans="1:4" x14ac:dyDescent="0.25">
      <c r="A11">
        <f t="shared" si="0"/>
        <v>500</v>
      </c>
      <c r="B11" s="1">
        <f t="shared" si="1"/>
        <v>1.6666666666666667</v>
      </c>
      <c r="C11" s="1">
        <f t="shared" si="2"/>
        <v>5</v>
      </c>
      <c r="D11" s="1">
        <v>8</v>
      </c>
    </row>
    <row r="12" spans="1:4" x14ac:dyDescent="0.25">
      <c r="A12">
        <f t="shared" si="0"/>
        <v>600</v>
      </c>
      <c r="B12" s="1">
        <f t="shared" si="1"/>
        <v>2</v>
      </c>
      <c r="C12" s="1">
        <f t="shared" si="2"/>
        <v>6</v>
      </c>
      <c r="D12" s="1">
        <v>12</v>
      </c>
    </row>
    <row r="13" spans="1:4" x14ac:dyDescent="0.25">
      <c r="A13">
        <f t="shared" si="0"/>
        <v>700</v>
      </c>
      <c r="B13" s="1">
        <f t="shared" si="1"/>
        <v>2.3333333333333335</v>
      </c>
      <c r="C13" s="1">
        <f t="shared" si="2"/>
        <v>7</v>
      </c>
      <c r="D13" s="1">
        <v>15</v>
      </c>
    </row>
    <row r="14" spans="1:4" x14ac:dyDescent="0.25">
      <c r="A14">
        <f>A13+100</f>
        <v>800</v>
      </c>
      <c r="B14" s="1">
        <f t="shared" si="1"/>
        <v>2.6666666666666665</v>
      </c>
      <c r="C14" s="1">
        <f t="shared" si="2"/>
        <v>8</v>
      </c>
      <c r="D14" s="1">
        <v>17</v>
      </c>
    </row>
    <row r="32" spans="1:2" x14ac:dyDescent="0.25">
      <c r="A32" t="s">
        <v>4</v>
      </c>
      <c r="B32">
        <v>0.5</v>
      </c>
    </row>
    <row r="33" spans="1:3" x14ac:dyDescent="0.25">
      <c r="A33" t="s">
        <v>5</v>
      </c>
      <c r="B33">
        <v>10</v>
      </c>
    </row>
    <row r="34" spans="1:3" x14ac:dyDescent="0.25">
      <c r="A34" t="s">
        <v>6</v>
      </c>
      <c r="B34">
        <f>2*PI()*SQRT(B32/B33)</f>
        <v>1.4049629462081452</v>
      </c>
    </row>
    <row r="35" spans="1:3" x14ac:dyDescent="0.25">
      <c r="A35" t="s">
        <v>7</v>
      </c>
      <c r="B35">
        <f>1/B34</f>
        <v>0.71176254341717704</v>
      </c>
    </row>
    <row r="36" spans="1:3" x14ac:dyDescent="0.25">
      <c r="A36" t="s">
        <v>10</v>
      </c>
      <c r="B36">
        <v>5</v>
      </c>
    </row>
    <row r="37" spans="1:3" x14ac:dyDescent="0.25">
      <c r="A37" t="s">
        <v>8</v>
      </c>
      <c r="B37" t="s">
        <v>9</v>
      </c>
      <c r="C37" t="s">
        <v>11</v>
      </c>
    </row>
    <row r="38" spans="1:3" x14ac:dyDescent="0.25">
      <c r="A38">
        <v>0</v>
      </c>
      <c r="B38">
        <f>$B$36*SIN(2*PI()*$B$35*A38)</f>
        <v>0</v>
      </c>
      <c r="C38">
        <f>$B$36*2*PI()*$B$35*COS(2*PI()*$B$35*A38)</f>
        <v>22.360679774997894</v>
      </c>
    </row>
    <row r="39" spans="1:3" x14ac:dyDescent="0.25">
      <c r="A39">
        <f>A38+0.2</f>
        <v>0.2</v>
      </c>
      <c r="B39">
        <f t="shared" ref="B39:B95" si="4">$B$36*SIN(2*PI()*$B$35*A39)</f>
        <v>3.8992532519246859</v>
      </c>
      <c r="C39">
        <f t="shared" ref="C39:C88" si="5">$B$36*2*PI()*$B$35*COS(2*PI()*$B$35*A39)</f>
        <v>13.997016880288999</v>
      </c>
    </row>
    <row r="40" spans="1:3" x14ac:dyDescent="0.25">
      <c r="A40">
        <f t="shared" ref="A40:A52" si="6">A39+0.2</f>
        <v>0.4</v>
      </c>
      <c r="B40">
        <f t="shared" si="4"/>
        <v>4.8815969940893034</v>
      </c>
      <c r="C40">
        <f t="shared" si="5"/>
        <v>-4.8373769489223735</v>
      </c>
    </row>
    <row r="41" spans="1:3" x14ac:dyDescent="0.25">
      <c r="A41">
        <f t="shared" si="6"/>
        <v>0.60000000000000009</v>
      </c>
      <c r="B41">
        <f t="shared" si="4"/>
        <v>2.2121705703005423</v>
      </c>
      <c r="C41">
        <f t="shared" si="5"/>
        <v>-20.053080246134844</v>
      </c>
    </row>
    <row r="42" spans="1:3" x14ac:dyDescent="0.25">
      <c r="A42">
        <f t="shared" si="6"/>
        <v>0.8</v>
      </c>
      <c r="B42">
        <f t="shared" si="4"/>
        <v>-2.1121115288757868</v>
      </c>
      <c r="C42">
        <f t="shared" si="5"/>
        <v>-20.267700851152298</v>
      </c>
    </row>
    <row r="43" spans="1:3" x14ac:dyDescent="0.25">
      <c r="A43">
        <f t="shared" si="6"/>
        <v>1</v>
      </c>
      <c r="B43">
        <f t="shared" si="4"/>
        <v>-4.8563889948032655</v>
      </c>
      <c r="C43">
        <f t="shared" si="5"/>
        <v>-5.3206877960536891</v>
      </c>
    </row>
    <row r="44" spans="1:3" x14ac:dyDescent="0.25">
      <c r="A44">
        <f t="shared" si="6"/>
        <v>1.2</v>
      </c>
      <c r="B44">
        <f t="shared" si="4"/>
        <v>-3.9677536113169314</v>
      </c>
      <c r="C44">
        <f t="shared" si="5"/>
        <v>13.606565532772368</v>
      </c>
    </row>
    <row r="45" spans="1:3" x14ac:dyDescent="0.25">
      <c r="A45">
        <f t="shared" si="6"/>
        <v>1.4</v>
      </c>
      <c r="B45">
        <f t="shared" si="4"/>
        <v>-0.11096573978113573</v>
      </c>
      <c r="C45">
        <f t="shared" si="5"/>
        <v>22.355172378934956</v>
      </c>
    </row>
    <row r="46" spans="1:3" x14ac:dyDescent="0.25">
      <c r="A46">
        <f t="shared" si="6"/>
        <v>1.5999999999999999</v>
      </c>
      <c r="B46">
        <f t="shared" si="4"/>
        <v>3.8288321341096943</v>
      </c>
      <c r="C46">
        <f t="shared" si="5"/>
        <v>14.380573346573495</v>
      </c>
    </row>
    <row r="47" spans="1:3" x14ac:dyDescent="0.25">
      <c r="A47">
        <f t="shared" si="6"/>
        <v>1.7999999999999998</v>
      </c>
      <c r="B47">
        <f t="shared" si="4"/>
        <v>4.904400335884012</v>
      </c>
      <c r="C47">
        <f t="shared" si="5"/>
        <v>-4.3516832269382588</v>
      </c>
    </row>
    <row r="48" spans="1:3" x14ac:dyDescent="0.25">
      <c r="A48">
        <f t="shared" si="6"/>
        <v>1.9999999999999998</v>
      </c>
      <c r="B48">
        <f t="shared" si="4"/>
        <v>2.3111399042913665</v>
      </c>
      <c r="C48">
        <f t="shared" si="5"/>
        <v>-19.828581564394408</v>
      </c>
    </row>
    <row r="49" spans="1:3" x14ac:dyDescent="0.25">
      <c r="A49">
        <f t="shared" si="6"/>
        <v>2.1999999999999997</v>
      </c>
      <c r="B49">
        <f t="shared" si="4"/>
        <v>-2.0110120687485828</v>
      </c>
      <c r="C49">
        <f t="shared" si="5"/>
        <v>-20.472337658092464</v>
      </c>
    </row>
    <row r="50" spans="1:3" x14ac:dyDescent="0.25">
      <c r="A50">
        <f t="shared" si="6"/>
        <v>2.4</v>
      </c>
      <c r="B50">
        <f t="shared" si="4"/>
        <v>-4.8287887553975875</v>
      </c>
      <c r="C50">
        <f t="shared" si="5"/>
        <v>-5.8013776911106518</v>
      </c>
    </row>
    <row r="51" spans="1:3" x14ac:dyDescent="0.25">
      <c r="A51">
        <f t="shared" si="6"/>
        <v>2.6</v>
      </c>
      <c r="B51">
        <f t="shared" si="4"/>
        <v>-4.0342994692505814</v>
      </c>
      <c r="C51">
        <f t="shared" si="5"/>
        <v>13.209411638982619</v>
      </c>
    </row>
    <row r="52" spans="1:3" x14ac:dyDescent="0.25">
      <c r="A52">
        <f t="shared" si="6"/>
        <v>2.8000000000000003</v>
      </c>
      <c r="B52">
        <f t="shared" si="4"/>
        <v>-0.22187681822955346</v>
      </c>
      <c r="C52">
        <f t="shared" si="5"/>
        <v>22.338652903670052</v>
      </c>
    </row>
    <row r="53" spans="1:3" x14ac:dyDescent="0.25">
      <c r="A53">
        <f t="shared" ref="A53:A95" si="7">A52+0.2</f>
        <v>3.0000000000000004</v>
      </c>
      <c r="B53">
        <f t="shared" si="4"/>
        <v>3.7565249470666591</v>
      </c>
      <c r="C53">
        <f t="shared" si="5"/>
        <v>14.757045993060965</v>
      </c>
    </row>
    <row r="54" spans="1:3" x14ac:dyDescent="0.25">
      <c r="A54">
        <f t="shared" si="7"/>
        <v>3.2000000000000006</v>
      </c>
      <c r="B54">
        <f t="shared" si="4"/>
        <v>4.9247877873415069</v>
      </c>
      <c r="C54">
        <f t="shared" si="5"/>
        <v>-3.8638458811188192</v>
      </c>
    </row>
    <row r="55" spans="1:3" x14ac:dyDescent="0.25">
      <c r="A55">
        <f t="shared" si="7"/>
        <v>3.4000000000000008</v>
      </c>
      <c r="B55">
        <f t="shared" si="4"/>
        <v>2.4089707789027539</v>
      </c>
      <c r="C55">
        <f t="shared" si="5"/>
        <v>-19.594315393191287</v>
      </c>
    </row>
    <row r="56" spans="1:3" x14ac:dyDescent="0.25">
      <c r="A56">
        <f t="shared" si="7"/>
        <v>3.600000000000001</v>
      </c>
      <c r="B56">
        <f t="shared" si="4"/>
        <v>-1.9089219911570596</v>
      </c>
      <c r="C56">
        <f t="shared" si="5"/>
        <v>-20.666889863584679</v>
      </c>
    </row>
    <row r="57" spans="1:3" x14ac:dyDescent="0.25">
      <c r="A57">
        <f t="shared" si="7"/>
        <v>3.8000000000000012</v>
      </c>
      <c r="B57">
        <f t="shared" si="4"/>
        <v>-4.798809871653031</v>
      </c>
      <c r="C57">
        <f t="shared" si="5"/>
        <v>-6.2792098479433189</v>
      </c>
    </row>
    <row r="58" spans="1:3" x14ac:dyDescent="0.25">
      <c r="A58">
        <f t="shared" si="7"/>
        <v>4.0000000000000009</v>
      </c>
      <c r="B58">
        <f t="shared" si="4"/>
        <v>-4.0988580454703225</v>
      </c>
      <c r="C58">
        <f t="shared" si="5"/>
        <v>12.805750835529487</v>
      </c>
    </row>
    <row r="59" spans="1:3" x14ac:dyDescent="0.25">
      <c r="A59">
        <f t="shared" si="7"/>
        <v>4.2000000000000011</v>
      </c>
      <c r="B59">
        <f t="shared" si="4"/>
        <v>-0.33267860093852858</v>
      </c>
      <c r="C59">
        <f t="shared" si="5"/>
        <v>22.311129486638535</v>
      </c>
    </row>
    <row r="60" spans="1:3" x14ac:dyDescent="0.25">
      <c r="A60">
        <f t="shared" si="7"/>
        <v>4.4000000000000012</v>
      </c>
      <c r="B60">
        <f t="shared" si="4"/>
        <v>3.6823673090613083</v>
      </c>
      <c r="C60">
        <f t="shared" si="5"/>
        <v>15.126249370651388</v>
      </c>
    </row>
    <row r="61" spans="1:3" x14ac:dyDescent="0.25">
      <c r="A61">
        <f t="shared" si="7"/>
        <v>4.6000000000000014</v>
      </c>
      <c r="B61">
        <f t="shared" si="4"/>
        <v>4.9427493056749912</v>
      </c>
      <c r="C61">
        <f t="shared" si="5"/>
        <v>-3.3741052184227875</v>
      </c>
    </row>
    <row r="62" spans="1:3" x14ac:dyDescent="0.25">
      <c r="A62">
        <f t="shared" si="7"/>
        <v>4.8000000000000016</v>
      </c>
      <c r="B62">
        <f t="shared" si="4"/>
        <v>2.5056150029903845</v>
      </c>
      <c r="C62">
        <f t="shared" si="5"/>
        <v>-19.35039713121645</v>
      </c>
    </row>
    <row r="63" spans="1:3" x14ac:dyDescent="0.25">
      <c r="A63">
        <f t="shared" si="7"/>
        <v>5.0000000000000018</v>
      </c>
      <c r="B63">
        <f t="shared" si="4"/>
        <v>-1.8058915853139337</v>
      </c>
      <c r="C63">
        <f t="shared" si="5"/>
        <v>-20.851261631897636</v>
      </c>
    </row>
    <row r="64" spans="1:3" x14ac:dyDescent="0.25">
      <c r="A64">
        <f t="shared" si="7"/>
        <v>5.200000000000002</v>
      </c>
      <c r="B64">
        <f t="shared" si="4"/>
        <v>-4.7664671110621617</v>
      </c>
      <c r="C64">
        <f t="shared" si="5"/>
        <v>-6.7539488881138769</v>
      </c>
    </row>
    <row r="65" spans="1:3" x14ac:dyDescent="0.25">
      <c r="A65">
        <f t="shared" si="7"/>
        <v>5.4000000000000021</v>
      </c>
      <c r="B65">
        <f t="shared" si="4"/>
        <v>-4.1613975386488118</v>
      </c>
      <c r="C65">
        <f t="shared" si="5"/>
        <v>12.395781964303509</v>
      </c>
    </row>
    <row r="66" spans="1:3" x14ac:dyDescent="0.25">
      <c r="A66">
        <f t="shared" si="7"/>
        <v>5.6000000000000023</v>
      </c>
      <c r="B66">
        <f t="shared" si="4"/>
        <v>-0.44331650734001515</v>
      </c>
      <c r="C66">
        <f t="shared" si="5"/>
        <v>22.272615685778732</v>
      </c>
    </row>
    <row r="67" spans="1:3" x14ac:dyDescent="0.25">
      <c r="A67">
        <f t="shared" si="7"/>
        <v>5.8000000000000025</v>
      </c>
      <c r="B67">
        <f t="shared" si="4"/>
        <v>3.6063957498850323</v>
      </c>
      <c r="C67">
        <f t="shared" si="5"/>
        <v>15.488001611060849</v>
      </c>
    </row>
    <row r="68" spans="1:3" x14ac:dyDescent="0.25">
      <c r="A68">
        <f t="shared" si="7"/>
        <v>6.0000000000000027</v>
      </c>
      <c r="B68">
        <f t="shared" si="4"/>
        <v>4.9582760431037709</v>
      </c>
      <c r="C68">
        <f t="shared" si="5"/>
        <v>-2.8827024833763644</v>
      </c>
    </row>
    <row r="69" spans="1:3" x14ac:dyDescent="0.25">
      <c r="A69">
        <f t="shared" si="7"/>
        <v>6.2000000000000028</v>
      </c>
      <c r="B69">
        <f t="shared" si="4"/>
        <v>2.6010249699497234</v>
      </c>
      <c r="C69">
        <f t="shared" si="5"/>
        <v>-19.096946931746988</v>
      </c>
    </row>
    <row r="70" spans="1:3" x14ac:dyDescent="0.25">
      <c r="A70">
        <f t="shared" si="7"/>
        <v>6.400000000000003</v>
      </c>
      <c r="B70">
        <f t="shared" si="4"/>
        <v>-1.7019716036343899</v>
      </c>
      <c r="C70">
        <f t="shared" si="5"/>
        <v>-21.025362142147365</v>
      </c>
    </row>
    <row r="71" spans="1:3" x14ac:dyDescent="0.25">
      <c r="A71">
        <f t="shared" si="7"/>
        <v>6.6000000000000032</v>
      </c>
      <c r="B71">
        <f t="shared" si="4"/>
        <v>-4.7317764055549771</v>
      </c>
      <c r="C71">
        <f t="shared" si="5"/>
        <v>-7.225360956842529</v>
      </c>
    </row>
    <row r="72" spans="1:3" x14ac:dyDescent="0.25">
      <c r="A72">
        <f t="shared" si="7"/>
        <v>6.8000000000000034</v>
      </c>
      <c r="B72">
        <f t="shared" si="4"/>
        <v>-4.2218871420519211</v>
      </c>
      <c r="C72">
        <f t="shared" si="5"/>
        <v>11.979706974527097</v>
      </c>
    </row>
    <row r="73" spans="1:3" x14ac:dyDescent="0.25">
      <c r="A73">
        <f t="shared" si="7"/>
        <v>7.0000000000000036</v>
      </c>
      <c r="B73">
        <f t="shared" si="4"/>
        <v>-0.55373603759089041</v>
      </c>
      <c r="C73">
        <f t="shared" si="5"/>
        <v>22.223130472853338</v>
      </c>
    </row>
    <row r="74" spans="1:3" x14ac:dyDescent="0.25">
      <c r="A74">
        <f t="shared" si="7"/>
        <v>7.2000000000000037</v>
      </c>
      <c r="B74">
        <f t="shared" si="4"/>
        <v>3.5286476928603765</v>
      </c>
      <c r="C74">
        <f t="shared" si="5"/>
        <v>15.842124516409497</v>
      </c>
    </row>
    <row r="75" spans="1:3" x14ac:dyDescent="0.25">
      <c r="A75">
        <f t="shared" si="7"/>
        <v>7.4000000000000039</v>
      </c>
      <c r="B75">
        <f t="shared" si="4"/>
        <v>4.9713603512116631</v>
      </c>
      <c r="C75">
        <f t="shared" si="5"/>
        <v>-2.3898797392364619</v>
      </c>
    </row>
    <row r="76" spans="1:3" x14ac:dyDescent="0.25">
      <c r="A76">
        <f t="shared" si="7"/>
        <v>7.6000000000000041</v>
      </c>
      <c r="B76">
        <f t="shared" si="4"/>
        <v>2.6951536811669969</v>
      </c>
      <c r="C76">
        <f t="shared" si="5"/>
        <v>-18.834089643458736</v>
      </c>
    </row>
    <row r="77" spans="1:3" x14ac:dyDescent="0.25">
      <c r="A77">
        <f t="shared" si="7"/>
        <v>7.8000000000000043</v>
      </c>
      <c r="B77">
        <f t="shared" si="4"/>
        <v>-1.5972132367354706</v>
      </c>
      <c r="C77">
        <f t="shared" si="5"/>
        <v>-21.189105633035574</v>
      </c>
    </row>
    <row r="78" spans="1:3" x14ac:dyDescent="0.25">
      <c r="A78">
        <f t="shared" si="7"/>
        <v>8.0000000000000036</v>
      </c>
      <c r="B78">
        <f t="shared" si="4"/>
        <v>-4.6947548436508493</v>
      </c>
      <c r="C78">
        <f t="shared" si="5"/>
        <v>-7.6932138382042723</v>
      </c>
    </row>
    <row r="79" spans="1:3" x14ac:dyDescent="0.25">
      <c r="A79">
        <f t="shared" si="7"/>
        <v>8.2000000000000028</v>
      </c>
      <c r="B79">
        <f t="shared" si="4"/>
        <v>-4.280297058714023</v>
      </c>
      <c r="C79">
        <f t="shared" si="5"/>
        <v>11.557730823275024</v>
      </c>
    </row>
    <row r="80" spans="1:3" x14ac:dyDescent="0.25">
      <c r="A80">
        <f t="shared" si="7"/>
        <v>8.4000000000000021</v>
      </c>
      <c r="B80">
        <f t="shared" si="4"/>
        <v>-0.66388279941940698</v>
      </c>
      <c r="C80">
        <f t="shared" si="5"/>
        <v>22.162698224103963</v>
      </c>
    </row>
    <row r="81" spans="1:3" x14ac:dyDescent="0.25">
      <c r="A81">
        <f t="shared" si="7"/>
        <v>8.6000000000000014</v>
      </c>
      <c r="B81">
        <f t="shared" si="4"/>
        <v>3.4491614364064178</v>
      </c>
      <c r="C81">
        <f t="shared" si="5"/>
        <v>16.188443647001286</v>
      </c>
    </row>
    <row r="82" spans="1:3" x14ac:dyDescent="0.25">
      <c r="A82">
        <f t="shared" si="7"/>
        <v>8.8000000000000007</v>
      </c>
      <c r="B82">
        <f t="shared" si="4"/>
        <v>4.9819957847145675</v>
      </c>
      <c r="C82">
        <f t="shared" si="5"/>
        <v>-1.8958797487513899</v>
      </c>
    </row>
    <row r="83" spans="1:3" x14ac:dyDescent="0.25">
      <c r="A83">
        <f t="shared" si="7"/>
        <v>9</v>
      </c>
      <c r="B83">
        <f t="shared" si="4"/>
        <v>2.7879547691705868</v>
      </c>
      <c r="C83">
        <f t="shared" si="5"/>
        <v>-18.56195474892608</v>
      </c>
    </row>
    <row r="84" spans="1:3" x14ac:dyDescent="0.25">
      <c r="A84">
        <f t="shared" si="7"/>
        <v>9.1999999999999993</v>
      </c>
      <c r="B84">
        <f t="shared" si="4"/>
        <v>-1.4916680882197741</v>
      </c>
      <c r="C84">
        <f t="shared" si="5"/>
        <v>-21.342411445095308</v>
      </c>
    </row>
    <row r="85" spans="1:3" x14ac:dyDescent="0.25">
      <c r="A85">
        <f t="shared" si="7"/>
        <v>9.3999999999999986</v>
      </c>
      <c r="B85">
        <f t="shared" si="4"/>
        <v>-4.6554206620407985</v>
      </c>
      <c r="C85">
        <f t="shared" si="5"/>
        <v>-8.1572770695172618</v>
      </c>
    </row>
    <row r="86" spans="1:3" x14ac:dyDescent="0.25">
      <c r="A86">
        <f t="shared" si="7"/>
        <v>9.5999999999999979</v>
      </c>
      <c r="B86">
        <f t="shared" si="4"/>
        <v>-4.3365985161158358</v>
      </c>
      <c r="C86">
        <f t="shared" si="5"/>
        <v>11.130061374513554</v>
      </c>
    </row>
    <row r="87" spans="1:3" x14ac:dyDescent="0.25">
      <c r="A87">
        <f t="shared" si="7"/>
        <v>9.7999999999999972</v>
      </c>
      <c r="B87">
        <f t="shared" si="4"/>
        <v>-0.77370253491849361</v>
      </c>
      <c r="C87">
        <f t="shared" si="5"/>
        <v>22.091348708243547</v>
      </c>
    </row>
    <row r="88" spans="1:3" x14ac:dyDescent="0.25">
      <c r="A88">
        <f t="shared" si="7"/>
        <v>9.9999999999999964</v>
      </c>
      <c r="B88">
        <f t="shared" si="4"/>
        <v>3.3679761351732513</v>
      </c>
      <c r="C88">
        <f t="shared" si="5"/>
        <v>16.52678840725169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2022-02-17T08:30:11Z</dcterms:created>
  <dcterms:modified xsi:type="dcterms:W3CDTF">2022-02-18T06:57:48Z</dcterms:modified>
</cp:coreProperties>
</file>